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4\000_Création_Renvendication_pour_les-Communes\Création des fichiers par commune\2024\Formules_A_envoyer_A_la_commune\"/>
    </mc:Choice>
  </mc:AlternateContent>
  <xr:revisionPtr revIDLastSave="0" documentId="8_{8C67A757-821E-48AD-AD36-7C0A3CE8E694}" xr6:coauthVersionLast="47" xr6:coauthVersionMax="47" xr10:uidLastSave="{00000000-0000-0000-0000-000000000000}"/>
  <bookViews>
    <workbookView xWindow="-28920" yWindow="-1845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<sst xmlns="http://schemas.openxmlformats.org/spreadsheetml/2006/main" count="276" uniqueCount="58">
  <si>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</si>
  <si>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</si>
  <si>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</si>
  <si>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</si>
  <si>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</si>
  <si>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</si>
  <si>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</si>
  <si>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</si>
  <si>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</si>
  <si>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</si>
  <si>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</si>
  <si>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</si>
  <si>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</si>
  <si>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</si>
  <si>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</si>
  <si>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</si>
  <si>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</si>
  <si>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</si>
  <si>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</si>
  <si>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</si>
  <si>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</si>
  <si>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</si>
  <si>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</si>
  <si>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</si>
  <si>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</si>
  <si>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</si>
  <si>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</si>
  <si>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</si>
  <si>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</si>
  <si>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</si>
  <si>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</si>
  <si>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</si>
  <si>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</si>
  <si>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</si>
  <si>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</si>
  <si>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</si>
  <si>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</si>
  <si>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</si>
  <si>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</si>
  <si>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</si>
  <si>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</si>
  <si>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</si>
  <si>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</si>
  <si>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</si>
  <si>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</si>
  <si>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</si>
  <si>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</si>
  <si>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</si>
  <si>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</si>
  <si>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</si>
  <si>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</si>
  <si>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</si>
  <si>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</si>
  <si>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</si>
  <si>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</si>
  <si>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</si>
  <si>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</si>
  <si>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5422 - Aubonne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</si>
</sst>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top"/>
      <protection locked="0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54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3" t="str">
        <f>IF($A$23&gt;0,$A$20,"")</f>
        <v/>
      </c>
      <c r="H18" s="184"/>
      <c r="I18" s="184"/>
      <c r="J18" s="184"/>
      <c r="K18" s="185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91">
        <v>2024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30"/>
      <c r="J27" s="192" t="s">
        <v>16</v>
      </c>
      <c r="K27" s="193"/>
      <c r="L27" s="64"/>
      <c r="P27" s="25">
        <f>SUM(P$29:P$1048576)</f>
        <v>0</v>
      </c>
      <c r="Q27" s="25">
        <f t="shared" ref="Q27:V27" si="0">SUM(Q$29:Q$1048576)</f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90" t="s">
        <v>49</v>
      </c>
      <c r="O28" s="113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IF(AND($L29&lt;&gt;0,$N29="")=TRUE,1,0)</f>
        <v>0</v>
      </c>
      <c r="B29" s="28" t="str">
        <f>IF(L29&lt;&gt;0,$C$22,"")</f>
        <v/>
      </c>
      <c r="C29" s="28" t="str">
        <f>IF(L29&lt;&gt;0,$C$25,"")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>IF(L29&lt;&gt;0,(YEAR(K29)),"")</f>
        <v/>
      </c>
      <c r="N29" s="114"/>
      <c r="O29" s="88"/>
      <c r="P29" s="7">
        <f>IF(AND($L29&lt;&gt;0,$D29="")=TRUE,1,0)</f>
        <v>0</v>
      </c>
      <c r="Q29" s="7">
        <f>IF(AND($L29&lt;&gt;0,$E29="")=TRUE,1,0)</f>
        <v>0</v>
      </c>
      <c r="R29" s="7">
        <f>IF(AND($L29&lt;&gt;0,$F29="")=TRUE,1,0)</f>
        <v>0</v>
      </c>
      <c r="S29" s="7">
        <f>IF(AND($L29&lt;&gt;0,$G29="")=TRUE,1,0)</f>
        <v>0</v>
      </c>
      <c r="T29" s="7">
        <f>IF(AND($L29&lt;&gt;0,$J29="")=TRUE,1,0)</f>
        <v>0</v>
      </c>
      <c r="U29" s="7">
        <f>IF(AND($L29&lt;&gt;0,$K29="")=TRUE,1,0)</f>
        <v>0</v>
      </c>
      <c r="V29" s="7">
        <f>IF(L29&lt;&gt;0,IF(OR(LEN(D29)=16,LEN(D29)=13)=TRUE,0,1),0)</f>
        <v>0</v>
      </c>
      <c r="W29" s="7">
        <f>IF(AND($L29&lt;&gt;0,$M29&lt;2000)=TRUE,1,0)</f>
        <v>0</v>
      </c>
      <c r="X29" s="7">
        <f>IF($L29&lt;&gt;0,IF(OR(YEAR(J29)&lt;&gt;M29,OR(YEAR(K29)&lt;&gt;M29))=TRUE,1,0),0)</f>
        <v>0</v>
      </c>
      <c r="Y29" s="80" t="str">
        <f>CONCATENATE(D29,"_",M29,"_",J29,"_",K29,"_",L29)</f>
        <v>____</v>
      </c>
      <c r="Z29" s="80">
        <f>IF(L29&lt;&gt;0,(COUNTIF($Y$29:$Y$100000,Y29)),0)</f>
        <v>0</v>
      </c>
    </row>
    <row r="30" spans="1:28" ht="15" x14ac:dyDescent="0.2">
      <c r="A30" s="7">
        <f t="shared" ref="A30:A93" si="3">IF(AND($L30&lt;&gt;0,$N30="")=TRUE,1,0)</f>
        <v>0</v>
      </c>
      <c r="B30" s="28" t="str">
        <f t="shared" ref="B30:B93" si="4">IF(L30&lt;&gt;0,$C$22,"")</f>
        <v/>
      </c>
      <c r="C30" s="28" t="str">
        <f t="shared" ref="C30:C93" si="5">IF(L30&lt;&gt;0,$C$25,"")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ref="M30:M93" si="6">IF(L30&lt;&gt;0,(YEAR(K30)),"")</f>
        <v/>
      </c>
      <c r="N30" s="114"/>
      <c r="O30" s="88"/>
      <c r="P30" s="7">
        <f t="shared" ref="P30:P93" si="7">IF(AND($L30&lt;&gt;0,$D30="")=TRUE,1,0)</f>
        <v>0</v>
      </c>
      <c r="Q30" s="7">
        <f t="shared" ref="Q30:Q93" si="8">IF(AND($L30&lt;&gt;0,$E30="")=TRUE,1,0)</f>
        <v>0</v>
      </c>
      <c r="R30" s="7">
        <f t="shared" ref="R30:R93" si="9">IF(AND($L30&lt;&gt;0,$F30="")=TRUE,1,0)</f>
        <v>0</v>
      </c>
      <c r="S30" s="7">
        <f t="shared" ref="S30:S93" si="10">IF(AND($L30&lt;&gt;0,$G30="")=TRUE,1,0)</f>
        <v>0</v>
      </c>
      <c r="T30" s="7">
        <f t="shared" ref="T30:T93" si="11">IF(AND($L30&lt;&gt;0,$J30="")=TRUE,1,0)</f>
        <v>0</v>
      </c>
      <c r="U30" s="7">
        <f t="shared" ref="U30:U93" si="12">IF(AND($L30&lt;&gt;0,$K30="")=TRUE,1,0)</f>
        <v>0</v>
      </c>
      <c r="V30" s="7">
        <f t="shared" ref="V30:V93" si="13">IF(L30&lt;&gt;0,IF(OR(LEN(D30)=16,LEN(D30)=13)=TRUE,0,1),0)</f>
        <v>0</v>
      </c>
      <c r="W30" s="7">
        <f t="shared" ref="W30:W93" si="14">IF(AND($L30&lt;&gt;0,$M30&lt;2000)=TRUE,1,0)</f>
        <v>0</v>
      </c>
      <c r="X30" s="7">
        <f t="shared" ref="X30:X93" si="15">IF($L30&lt;&gt;0,IF(OR(YEAR(J30)&lt;&gt;M30,OR(YEAR(K30)&lt;&gt;M30))=TRUE,1,0),0)</f>
        <v>0</v>
      </c>
      <c r="Y30" s="80" t="str">
        <f>CONCATENATE(D30,"_",M30,"_",J30,"_",K30,"_",L30)</f>
        <v>____</v>
      </c>
      <c r="Z30" s="80">
        <f t="shared" ref="Z30:Z93" si="16">IF(L30&lt;&gt;0,(COUNTIF($Y$29:$Y$100000,Y30)),0)</f>
        <v>0</v>
      </c>
    </row>
    <row r="31" spans="1:28" ht="15" x14ac:dyDescent="0.2">
      <c r="A31" s="7">
        <f t="shared" si="3"/>
        <v>0</v>
      </c>
      <c r="B31" s="28" t="str">
        <f t="shared" si="4"/>
        <v/>
      </c>
      <c r="C31" s="28" t="str">
        <f t="shared" si="5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6"/>
        <v/>
      </c>
      <c r="N31" s="114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si="16"/>
        <v>0</v>
      </c>
    </row>
    <row r="32" spans="1:28" ht="15" x14ac:dyDescent="0.2">
      <c r="A32" s="7">
        <f t="shared" si="3"/>
        <v>0</v>
      </c>
      <c r="B32" s="28" t="str">
        <f t="shared" si="4"/>
        <v/>
      </c>
      <c r="C32" s="28" t="str">
        <f t="shared" si="5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6"/>
        <v/>
      </c>
      <c r="N32" s="114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6"/>
        <v>0</v>
      </c>
    </row>
    <row r="33" spans="1:26" ht="15" x14ac:dyDescent="0.2">
      <c r="A33" s="7">
        <f t="shared" si="3"/>
        <v>0</v>
      </c>
      <c r="B33" s="28" t="str">
        <f t="shared" si="4"/>
        <v/>
      </c>
      <c r="C33" s="28" t="str">
        <f t="shared" si="5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6"/>
        <v/>
      </c>
      <c r="N33" s="114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6"/>
        <v>0</v>
      </c>
    </row>
    <row r="34" spans="1:26" ht="15" x14ac:dyDescent="0.2">
      <c r="A34" s="7">
        <f t="shared" si="3"/>
        <v>0</v>
      </c>
      <c r="B34" s="28" t="str">
        <f t="shared" si="4"/>
        <v/>
      </c>
      <c r="C34" s="28" t="str">
        <f t="shared" si="5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6"/>
        <v/>
      </c>
      <c r="N34" s="114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6"/>
        <v>0</v>
      </c>
    </row>
    <row r="35" spans="1:26" ht="15" x14ac:dyDescent="0.2">
      <c r="A35" s="7">
        <f t="shared" si="3"/>
        <v>0</v>
      </c>
      <c r="B35" s="28" t="str">
        <f t="shared" si="4"/>
        <v/>
      </c>
      <c r="C35" s="28" t="str">
        <f t="shared" si="5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6"/>
        <v/>
      </c>
      <c r="N35" s="114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6"/>
        <v>0</v>
      </c>
    </row>
    <row r="36" spans="1:26" ht="15" x14ac:dyDescent="0.2">
      <c r="A36" s="7">
        <f t="shared" si="3"/>
        <v>0</v>
      </c>
      <c r="B36" s="28" t="str">
        <f t="shared" si="4"/>
        <v/>
      </c>
      <c r="C36" s="28" t="str">
        <f t="shared" si="5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6"/>
        <v/>
      </c>
      <c r="N36" s="114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6"/>
        <v>0</v>
      </c>
    </row>
    <row r="37" spans="1:26" ht="15" x14ac:dyDescent="0.2">
      <c r="A37" s="7">
        <f t="shared" si="3"/>
        <v>0</v>
      </c>
      <c r="B37" s="28" t="str">
        <f t="shared" si="4"/>
        <v/>
      </c>
      <c r="C37" s="28" t="str">
        <f t="shared" si="5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6"/>
        <v/>
      </c>
      <c r="N37" s="114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6"/>
        <v>0</v>
      </c>
    </row>
    <row r="38" spans="1:26" ht="15" x14ac:dyDescent="0.2">
      <c r="A38" s="7">
        <f t="shared" si="3"/>
        <v>0</v>
      </c>
      <c r="B38" s="28" t="str">
        <f t="shared" si="4"/>
        <v/>
      </c>
      <c r="C38" s="28" t="str">
        <f t="shared" si="5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6"/>
        <v/>
      </c>
      <c r="N38" s="114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6"/>
        <v>0</v>
      </c>
    </row>
    <row r="39" spans="1:26" ht="15" x14ac:dyDescent="0.2">
      <c r="A39" s="7">
        <f t="shared" si="3"/>
        <v>0</v>
      </c>
      <c r="B39" s="28" t="str">
        <f t="shared" si="4"/>
        <v/>
      </c>
      <c r="C39" s="28" t="str">
        <f t="shared" si="5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6"/>
        <v/>
      </c>
      <c r="N39" s="114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6"/>
        <v>0</v>
      </c>
    </row>
    <row r="40" spans="1:26" ht="15" x14ac:dyDescent="0.2">
      <c r="A40" s="7">
        <f t="shared" si="3"/>
        <v>0</v>
      </c>
      <c r="B40" s="28" t="str">
        <f t="shared" si="4"/>
        <v/>
      </c>
      <c r="C40" s="28" t="str">
        <f t="shared" si="5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6"/>
        <v/>
      </c>
      <c r="N40" s="114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6"/>
        <v>0</v>
      </c>
    </row>
    <row r="41" spans="1:26" ht="15" x14ac:dyDescent="0.2">
      <c r="A41" s="7">
        <f t="shared" si="3"/>
        <v>0</v>
      </c>
      <c r="B41" s="28" t="str">
        <f t="shared" si="4"/>
        <v/>
      </c>
      <c r="C41" s="28" t="str">
        <f t="shared" si="5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6"/>
        <v/>
      </c>
      <c r="N41" s="114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6"/>
        <v>0</v>
      </c>
    </row>
    <row r="42" spans="1:26" ht="15" x14ac:dyDescent="0.2">
      <c r="A42" s="7">
        <f t="shared" si="3"/>
        <v>0</v>
      </c>
      <c r="B42" s="28" t="str">
        <f t="shared" si="4"/>
        <v/>
      </c>
      <c r="C42" s="28" t="str">
        <f t="shared" si="5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6"/>
        <v/>
      </c>
      <c r="N42" s="114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6"/>
        <v>0</v>
      </c>
    </row>
    <row r="43" spans="1:26" ht="15" x14ac:dyDescent="0.2">
      <c r="A43" s="7">
        <f t="shared" si="3"/>
        <v>0</v>
      </c>
      <c r="B43" s="28" t="str">
        <f t="shared" si="4"/>
        <v/>
      </c>
      <c r="C43" s="28" t="str">
        <f t="shared" si="5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6"/>
        <v/>
      </c>
      <c r="N43" s="114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6"/>
        <v>0</v>
      </c>
    </row>
    <row r="44" spans="1:26" ht="15" x14ac:dyDescent="0.2">
      <c r="A44" s="7">
        <f t="shared" si="3"/>
        <v>0</v>
      </c>
      <c r="B44" s="28" t="str">
        <f t="shared" si="4"/>
        <v/>
      </c>
      <c r="C44" s="28" t="str">
        <f t="shared" si="5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6"/>
        <v/>
      </c>
      <c r="N44" s="114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6"/>
        <v>0</v>
      </c>
    </row>
    <row r="45" spans="1:26" ht="15" x14ac:dyDescent="0.2">
      <c r="A45" s="7">
        <f t="shared" si="3"/>
        <v>0</v>
      </c>
      <c r="B45" s="28" t="str">
        <f t="shared" si="4"/>
        <v/>
      </c>
      <c r="C45" s="28" t="str">
        <f t="shared" si="5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6"/>
        <v/>
      </c>
      <c r="N45" s="114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6"/>
        <v>0</v>
      </c>
    </row>
    <row r="46" spans="1:26" ht="15" x14ac:dyDescent="0.2">
      <c r="A46" s="7">
        <f t="shared" si="3"/>
        <v>0</v>
      </c>
      <c r="B46" s="28" t="str">
        <f t="shared" si="4"/>
        <v/>
      </c>
      <c r="C46" s="28" t="str">
        <f t="shared" si="5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6"/>
        <v/>
      </c>
      <c r="N46" s="114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6"/>
        <v>0</v>
      </c>
    </row>
    <row r="47" spans="1:26" ht="15" x14ac:dyDescent="0.2">
      <c r="A47" s="7">
        <f t="shared" si="3"/>
        <v>0</v>
      </c>
      <c r="B47" s="28" t="str">
        <f t="shared" si="4"/>
        <v/>
      </c>
      <c r="C47" s="28" t="str">
        <f t="shared" si="5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6"/>
        <v/>
      </c>
      <c r="N47" s="114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6"/>
        <v>0</v>
      </c>
    </row>
    <row r="48" spans="1:26" ht="15" x14ac:dyDescent="0.2">
      <c r="A48" s="7">
        <f t="shared" si="3"/>
        <v>0</v>
      </c>
      <c r="B48" s="28" t="str">
        <f t="shared" si="4"/>
        <v/>
      </c>
      <c r="C48" s="28" t="str">
        <f t="shared" si="5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6"/>
        <v/>
      </c>
      <c r="N48" s="114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6"/>
        <v>0</v>
      </c>
    </row>
    <row r="49" spans="1:26" ht="15" x14ac:dyDescent="0.2">
      <c r="A49" s="7">
        <f t="shared" si="3"/>
        <v>0</v>
      </c>
      <c r="B49" s="28" t="str">
        <f t="shared" si="4"/>
        <v/>
      </c>
      <c r="C49" s="28" t="str">
        <f t="shared" si="5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6"/>
        <v/>
      </c>
      <c r="N49" s="114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6"/>
        <v>0</v>
      </c>
    </row>
    <row r="50" spans="1:26" ht="15" x14ac:dyDescent="0.2">
      <c r="A50" s="7">
        <f t="shared" si="3"/>
        <v>0</v>
      </c>
      <c r="B50" s="28" t="str">
        <f t="shared" si="4"/>
        <v/>
      </c>
      <c r="C50" s="28" t="str">
        <f t="shared" si="5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6"/>
        <v/>
      </c>
      <c r="N50" s="114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6"/>
        <v>0</v>
      </c>
    </row>
    <row r="51" spans="1:26" ht="15" x14ac:dyDescent="0.2">
      <c r="A51" s="7">
        <f t="shared" si="3"/>
        <v>0</v>
      </c>
      <c r="B51" s="28" t="str">
        <f t="shared" si="4"/>
        <v/>
      </c>
      <c r="C51" s="28" t="str">
        <f t="shared" si="5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6"/>
        <v/>
      </c>
      <c r="N51" s="114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6"/>
        <v>0</v>
      </c>
    </row>
    <row r="52" spans="1:26" ht="15" x14ac:dyDescent="0.2">
      <c r="A52" s="7">
        <f t="shared" si="3"/>
        <v>0</v>
      </c>
      <c r="B52" s="28" t="str">
        <f t="shared" si="4"/>
        <v/>
      </c>
      <c r="C52" s="28" t="str">
        <f t="shared" si="5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6"/>
        <v/>
      </c>
      <c r="N52" s="114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6"/>
        <v>0</v>
      </c>
    </row>
    <row r="53" spans="1:26" ht="15" x14ac:dyDescent="0.2">
      <c r="A53" s="7">
        <f t="shared" si="3"/>
        <v>0</v>
      </c>
      <c r="B53" s="28" t="str">
        <f t="shared" si="4"/>
        <v/>
      </c>
      <c r="C53" s="28" t="str">
        <f t="shared" si="5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6"/>
        <v/>
      </c>
      <c r="N53" s="114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6"/>
        <v>0</v>
      </c>
    </row>
    <row r="54" spans="1:26" ht="15" x14ac:dyDescent="0.2">
      <c r="A54" s="7">
        <f t="shared" si="3"/>
        <v>0</v>
      </c>
      <c r="B54" s="28" t="str">
        <f t="shared" si="4"/>
        <v/>
      </c>
      <c r="C54" s="28" t="str">
        <f t="shared" si="5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6"/>
        <v/>
      </c>
      <c r="N54" s="114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6"/>
        <v>0</v>
      </c>
    </row>
    <row r="55" spans="1:26" ht="15" x14ac:dyDescent="0.2">
      <c r="A55" s="7">
        <f t="shared" si="3"/>
        <v>0</v>
      </c>
      <c r="B55" s="28" t="str">
        <f t="shared" si="4"/>
        <v/>
      </c>
      <c r="C55" s="28" t="str">
        <f t="shared" si="5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6"/>
        <v/>
      </c>
      <c r="N55" s="114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6"/>
        <v>0</v>
      </c>
    </row>
    <row r="56" spans="1:26" ht="15" x14ac:dyDescent="0.2">
      <c r="A56" s="7">
        <f t="shared" si="3"/>
        <v>0</v>
      </c>
      <c r="B56" s="28" t="str">
        <f t="shared" si="4"/>
        <v/>
      </c>
      <c r="C56" s="28" t="str">
        <f t="shared" si="5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6"/>
        <v/>
      </c>
      <c r="N56" s="114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6"/>
        <v>0</v>
      </c>
    </row>
    <row r="57" spans="1:26" ht="15" x14ac:dyDescent="0.2">
      <c r="A57" s="7">
        <f t="shared" si="3"/>
        <v>0</v>
      </c>
      <c r="B57" s="28" t="str">
        <f t="shared" si="4"/>
        <v/>
      </c>
      <c r="C57" s="28" t="str">
        <f t="shared" si="5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6"/>
        <v/>
      </c>
      <c r="N57" s="114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6"/>
        <v>0</v>
      </c>
    </row>
    <row r="58" spans="1:26" ht="15" x14ac:dyDescent="0.2">
      <c r="A58" s="7">
        <f t="shared" si="3"/>
        <v>0</v>
      </c>
      <c r="B58" s="28" t="str">
        <f t="shared" si="4"/>
        <v/>
      </c>
      <c r="C58" s="28" t="str">
        <f t="shared" si="5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6"/>
        <v/>
      </c>
      <c r="N58" s="114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6"/>
        <v>0</v>
      </c>
    </row>
    <row r="59" spans="1:26" ht="15" x14ac:dyDescent="0.2">
      <c r="A59" s="7">
        <f t="shared" si="3"/>
        <v>0</v>
      </c>
      <c r="B59" s="28" t="str">
        <f t="shared" si="4"/>
        <v/>
      </c>
      <c r="C59" s="28" t="str">
        <f t="shared" si="5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6"/>
        <v/>
      </c>
      <c r="N59" s="114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6"/>
        <v>0</v>
      </c>
    </row>
    <row r="60" spans="1:26" ht="15" x14ac:dyDescent="0.2">
      <c r="A60" s="7">
        <f t="shared" si="3"/>
        <v>0</v>
      </c>
      <c r="B60" s="28" t="str">
        <f t="shared" si="4"/>
        <v/>
      </c>
      <c r="C60" s="28" t="str">
        <f t="shared" si="5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6"/>
        <v/>
      </c>
      <c r="N60" s="114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6"/>
        <v>0</v>
      </c>
    </row>
    <row r="61" spans="1:26" ht="15" x14ac:dyDescent="0.2">
      <c r="A61" s="7">
        <f t="shared" si="3"/>
        <v>0</v>
      </c>
      <c r="B61" s="28" t="str">
        <f t="shared" si="4"/>
        <v/>
      </c>
      <c r="C61" s="28" t="str">
        <f t="shared" si="5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6"/>
        <v/>
      </c>
      <c r="N61" s="114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6"/>
        <v>0</v>
      </c>
    </row>
    <row r="62" spans="1:26" ht="15" x14ac:dyDescent="0.2">
      <c r="A62" s="7">
        <f t="shared" si="3"/>
        <v>0</v>
      </c>
      <c r="B62" s="28" t="str">
        <f t="shared" si="4"/>
        <v/>
      </c>
      <c r="C62" s="28" t="str">
        <f t="shared" si="5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6"/>
        <v/>
      </c>
      <c r="N62" s="114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6"/>
        <v>0</v>
      </c>
    </row>
    <row r="63" spans="1:26" ht="15" x14ac:dyDescent="0.2">
      <c r="A63" s="7">
        <f t="shared" si="3"/>
        <v>0</v>
      </c>
      <c r="B63" s="28" t="str">
        <f t="shared" si="4"/>
        <v/>
      </c>
      <c r="C63" s="28" t="str">
        <f t="shared" si="5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6"/>
        <v/>
      </c>
      <c r="N63" s="114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6"/>
        <v>0</v>
      </c>
    </row>
    <row r="64" spans="1:26" ht="15" x14ac:dyDescent="0.2">
      <c r="A64" s="7">
        <f t="shared" si="3"/>
        <v>0</v>
      </c>
      <c r="B64" s="28" t="str">
        <f t="shared" si="4"/>
        <v/>
      </c>
      <c r="C64" s="28" t="str">
        <f t="shared" si="5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6"/>
        <v/>
      </c>
      <c r="N64" s="114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6"/>
        <v>0</v>
      </c>
    </row>
    <row r="65" spans="1:26" ht="15" x14ac:dyDescent="0.2">
      <c r="A65" s="7">
        <f t="shared" si="3"/>
        <v>0</v>
      </c>
      <c r="B65" s="28" t="str">
        <f t="shared" si="4"/>
        <v/>
      </c>
      <c r="C65" s="28" t="str">
        <f t="shared" si="5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6"/>
        <v/>
      </c>
      <c r="N65" s="114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6"/>
        <v>0</v>
      </c>
    </row>
    <row r="66" spans="1:26" ht="15" x14ac:dyDescent="0.2">
      <c r="A66" s="7">
        <f t="shared" si="3"/>
        <v>0</v>
      </c>
      <c r="B66" s="28" t="str">
        <f t="shared" si="4"/>
        <v/>
      </c>
      <c r="C66" s="28" t="str">
        <f t="shared" si="5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6"/>
        <v/>
      </c>
      <c r="N66" s="114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6"/>
        <v>0</v>
      </c>
    </row>
    <row r="67" spans="1:26" ht="15" x14ac:dyDescent="0.2">
      <c r="A67" s="7">
        <f t="shared" si="3"/>
        <v>0</v>
      </c>
      <c r="B67" s="28" t="str">
        <f t="shared" si="4"/>
        <v/>
      </c>
      <c r="C67" s="28" t="str">
        <f t="shared" si="5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6"/>
        <v/>
      </c>
      <c r="N67" s="114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6"/>
        <v>0</v>
      </c>
    </row>
    <row r="68" spans="1:26" ht="15" x14ac:dyDescent="0.2">
      <c r="A68" s="7">
        <f t="shared" si="3"/>
        <v>0</v>
      </c>
      <c r="B68" s="28" t="str">
        <f t="shared" si="4"/>
        <v/>
      </c>
      <c r="C68" s="28" t="str">
        <f t="shared" si="5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6"/>
        <v/>
      </c>
      <c r="N68" s="114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6"/>
        <v>0</v>
      </c>
    </row>
    <row r="69" spans="1:26" ht="15" x14ac:dyDescent="0.2">
      <c r="A69" s="7">
        <f t="shared" si="3"/>
        <v>0</v>
      </c>
      <c r="B69" s="28" t="str">
        <f t="shared" si="4"/>
        <v/>
      </c>
      <c r="C69" s="28" t="str">
        <f t="shared" si="5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6"/>
        <v/>
      </c>
      <c r="N69" s="114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6"/>
        <v>0</v>
      </c>
    </row>
    <row r="70" spans="1:26" ht="15" x14ac:dyDescent="0.2">
      <c r="A70" s="7">
        <f t="shared" si="3"/>
        <v>0</v>
      </c>
      <c r="B70" s="28" t="str">
        <f t="shared" si="4"/>
        <v/>
      </c>
      <c r="C70" s="28" t="str">
        <f t="shared" si="5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6"/>
        <v/>
      </c>
      <c r="N70" s="114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6"/>
        <v>0</v>
      </c>
    </row>
    <row r="71" spans="1:26" ht="15" x14ac:dyDescent="0.2">
      <c r="A71" s="7">
        <f t="shared" si="3"/>
        <v>0</v>
      </c>
      <c r="B71" s="28" t="str">
        <f t="shared" si="4"/>
        <v/>
      </c>
      <c r="C71" s="28" t="str">
        <f t="shared" si="5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6"/>
        <v/>
      </c>
      <c r="N71" s="114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6"/>
        <v>0</v>
      </c>
    </row>
    <row r="72" spans="1:26" ht="15" x14ac:dyDescent="0.2">
      <c r="A72" s="7">
        <f t="shared" si="3"/>
        <v>0</v>
      </c>
      <c r="B72" s="28" t="str">
        <f t="shared" si="4"/>
        <v/>
      </c>
      <c r="C72" s="28" t="str">
        <f t="shared" si="5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6"/>
        <v/>
      </c>
      <c r="N72" s="114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6"/>
        <v>0</v>
      </c>
    </row>
    <row r="73" spans="1:26" ht="15" x14ac:dyDescent="0.2">
      <c r="A73" s="7">
        <f t="shared" si="3"/>
        <v>0</v>
      </c>
      <c r="B73" s="28" t="str">
        <f t="shared" si="4"/>
        <v/>
      </c>
      <c r="C73" s="28" t="str">
        <f t="shared" si="5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6"/>
        <v/>
      </c>
      <c r="N73" s="114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6"/>
        <v>0</v>
      </c>
    </row>
    <row r="74" spans="1:26" ht="15" x14ac:dyDescent="0.2">
      <c r="A74" s="7">
        <f t="shared" si="3"/>
        <v>0</v>
      </c>
      <c r="B74" s="28" t="str">
        <f t="shared" si="4"/>
        <v/>
      </c>
      <c r="C74" s="28" t="str">
        <f t="shared" si="5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6"/>
        <v/>
      </c>
      <c r="N74" s="114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6"/>
        <v>0</v>
      </c>
    </row>
    <row r="75" spans="1:26" ht="15" x14ac:dyDescent="0.2">
      <c r="A75" s="7">
        <f t="shared" si="3"/>
        <v>0</v>
      </c>
      <c r="B75" s="28" t="str">
        <f t="shared" si="4"/>
        <v/>
      </c>
      <c r="C75" s="28" t="str">
        <f t="shared" si="5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6"/>
        <v/>
      </c>
      <c r="N75" s="114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6"/>
        <v>0</v>
      </c>
    </row>
    <row r="76" spans="1:26" ht="15" x14ac:dyDescent="0.2">
      <c r="A76" s="7">
        <f t="shared" si="3"/>
        <v>0</v>
      </c>
      <c r="B76" s="28" t="str">
        <f t="shared" si="4"/>
        <v/>
      </c>
      <c r="C76" s="28" t="str">
        <f t="shared" si="5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6"/>
        <v/>
      </c>
      <c r="N76" s="114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6"/>
        <v>0</v>
      </c>
    </row>
    <row r="77" spans="1:26" ht="15" x14ac:dyDescent="0.2">
      <c r="A77" s="7">
        <f t="shared" si="3"/>
        <v>0</v>
      </c>
      <c r="B77" s="28" t="str">
        <f t="shared" si="4"/>
        <v/>
      </c>
      <c r="C77" s="28" t="str">
        <f t="shared" si="5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6"/>
        <v/>
      </c>
      <c r="N77" s="114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6"/>
        <v>0</v>
      </c>
    </row>
    <row r="78" spans="1:26" ht="15" x14ac:dyDescent="0.2">
      <c r="A78" s="7">
        <f t="shared" si="3"/>
        <v>0</v>
      </c>
      <c r="B78" s="28" t="str">
        <f t="shared" si="4"/>
        <v/>
      </c>
      <c r="C78" s="28" t="str">
        <f t="shared" si="5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6"/>
        <v/>
      </c>
      <c r="N78" s="114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6"/>
        <v>0</v>
      </c>
    </row>
    <row r="79" spans="1:26" ht="15" x14ac:dyDescent="0.2">
      <c r="A79" s="7">
        <f t="shared" si="3"/>
        <v>0</v>
      </c>
      <c r="B79" s="28" t="str">
        <f t="shared" si="4"/>
        <v/>
      </c>
      <c r="C79" s="28" t="str">
        <f t="shared" si="5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6"/>
        <v/>
      </c>
      <c r="N79" s="114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6"/>
        <v>0</v>
      </c>
    </row>
    <row r="80" spans="1:26" ht="15" x14ac:dyDescent="0.2">
      <c r="A80" s="7">
        <f t="shared" si="3"/>
        <v>0</v>
      </c>
      <c r="B80" s="28" t="str">
        <f t="shared" si="4"/>
        <v/>
      </c>
      <c r="C80" s="28" t="str">
        <f t="shared" si="5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6"/>
        <v/>
      </c>
      <c r="N80" s="114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6"/>
        <v>0</v>
      </c>
    </row>
    <row r="81" spans="1:26" ht="15" x14ac:dyDescent="0.2">
      <c r="A81" s="7">
        <f t="shared" si="3"/>
        <v>0</v>
      </c>
      <c r="B81" s="28" t="str">
        <f t="shared" si="4"/>
        <v/>
      </c>
      <c r="C81" s="28" t="str">
        <f t="shared" si="5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6"/>
        <v/>
      </c>
      <c r="N81" s="114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6"/>
        <v>0</v>
      </c>
    </row>
    <row r="82" spans="1:26" ht="15" x14ac:dyDescent="0.2">
      <c r="A82" s="7">
        <f t="shared" si="3"/>
        <v>0</v>
      </c>
      <c r="B82" s="28" t="str">
        <f t="shared" si="4"/>
        <v/>
      </c>
      <c r="C82" s="28" t="str">
        <f t="shared" si="5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6"/>
        <v/>
      </c>
      <c r="N82" s="114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6"/>
        <v>0</v>
      </c>
    </row>
    <row r="83" spans="1:26" ht="15" x14ac:dyDescent="0.2">
      <c r="A83" s="7">
        <f t="shared" si="3"/>
        <v>0</v>
      </c>
      <c r="B83" s="28" t="str">
        <f t="shared" si="4"/>
        <v/>
      </c>
      <c r="C83" s="28" t="str">
        <f t="shared" si="5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6"/>
        <v/>
      </c>
      <c r="N83" s="114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6"/>
        <v>0</v>
      </c>
    </row>
    <row r="84" spans="1:26" ht="15" x14ac:dyDescent="0.2">
      <c r="A84" s="7">
        <f t="shared" si="3"/>
        <v>0</v>
      </c>
      <c r="B84" s="28" t="str">
        <f t="shared" si="4"/>
        <v/>
      </c>
      <c r="C84" s="28" t="str">
        <f t="shared" si="5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6"/>
        <v/>
      </c>
      <c r="N84" s="114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6"/>
        <v>0</v>
      </c>
    </row>
    <row r="85" spans="1:26" ht="15" x14ac:dyDescent="0.2">
      <c r="A85" s="7">
        <f t="shared" si="3"/>
        <v>0</v>
      </c>
      <c r="B85" s="28" t="str">
        <f t="shared" si="4"/>
        <v/>
      </c>
      <c r="C85" s="28" t="str">
        <f t="shared" si="5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6"/>
        <v/>
      </c>
      <c r="N85" s="114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6"/>
        <v>0</v>
      </c>
    </row>
    <row r="86" spans="1:26" ht="15" x14ac:dyDescent="0.2">
      <c r="A86" s="7">
        <f t="shared" si="3"/>
        <v>0</v>
      </c>
      <c r="B86" s="28" t="str">
        <f t="shared" si="4"/>
        <v/>
      </c>
      <c r="C86" s="28" t="str">
        <f t="shared" si="5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6"/>
        <v/>
      </c>
      <c r="N86" s="114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6"/>
        <v>0</v>
      </c>
    </row>
    <row r="87" spans="1:26" ht="15" x14ac:dyDescent="0.2">
      <c r="A87" s="7">
        <f t="shared" si="3"/>
        <v>0</v>
      </c>
      <c r="B87" s="28" t="str">
        <f t="shared" si="4"/>
        <v/>
      </c>
      <c r="C87" s="28" t="str">
        <f t="shared" si="5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6"/>
        <v/>
      </c>
      <c r="N87" s="114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6"/>
        <v>0</v>
      </c>
    </row>
    <row r="88" spans="1:26" ht="15" x14ac:dyDescent="0.2">
      <c r="A88" s="7">
        <f t="shared" si="3"/>
        <v>0</v>
      </c>
      <c r="B88" s="28" t="str">
        <f t="shared" si="4"/>
        <v/>
      </c>
      <c r="C88" s="28" t="str">
        <f t="shared" si="5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6"/>
        <v/>
      </c>
      <c r="N88" s="114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6"/>
        <v>0</v>
      </c>
    </row>
    <row r="89" spans="1:26" ht="15" x14ac:dyDescent="0.2">
      <c r="A89" s="7">
        <f t="shared" si="3"/>
        <v>0</v>
      </c>
      <c r="B89" s="28" t="str">
        <f t="shared" si="4"/>
        <v/>
      </c>
      <c r="C89" s="28" t="str">
        <f t="shared" si="5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6"/>
        <v/>
      </c>
      <c r="N89" s="114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6"/>
        <v>0</v>
      </c>
    </row>
    <row r="90" spans="1:26" ht="15" x14ac:dyDescent="0.2">
      <c r="A90" s="7">
        <f t="shared" si="3"/>
        <v>0</v>
      </c>
      <c r="B90" s="28" t="str">
        <f t="shared" si="4"/>
        <v/>
      </c>
      <c r="C90" s="28" t="str">
        <f t="shared" si="5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6"/>
        <v/>
      </c>
      <c r="N90" s="114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6"/>
        <v>0</v>
      </c>
    </row>
    <row r="91" spans="1:26" ht="15" x14ac:dyDescent="0.2">
      <c r="A91" s="7">
        <f t="shared" si="3"/>
        <v>0</v>
      </c>
      <c r="B91" s="28" t="str">
        <f t="shared" si="4"/>
        <v/>
      </c>
      <c r="C91" s="28" t="str">
        <f t="shared" si="5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6"/>
        <v/>
      </c>
      <c r="N91" s="114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6"/>
        <v>0</v>
      </c>
    </row>
    <row r="92" spans="1:26" ht="15" x14ac:dyDescent="0.2">
      <c r="A92" s="7">
        <f t="shared" si="3"/>
        <v>0</v>
      </c>
      <c r="B92" s="28" t="str">
        <f t="shared" si="4"/>
        <v/>
      </c>
      <c r="C92" s="28" t="str">
        <f t="shared" si="5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6"/>
        <v/>
      </c>
      <c r="N92" s="114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6"/>
        <v>0</v>
      </c>
    </row>
    <row r="93" spans="1:26" ht="15" x14ac:dyDescent="0.2">
      <c r="A93" s="7">
        <f t="shared" si="3"/>
        <v>0</v>
      </c>
      <c r="B93" s="28" t="str">
        <f t="shared" si="4"/>
        <v/>
      </c>
      <c r="C93" s="28" t="str">
        <f t="shared" si="5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6"/>
        <v/>
      </c>
      <c r="N93" s="114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6"/>
        <v>0</v>
      </c>
    </row>
    <row r="94" spans="1:26" ht="15" x14ac:dyDescent="0.2">
      <c r="A94" s="7">
        <f t="shared" ref="A94:A157" si="18">IF(AND($L94&lt;&gt;0,$N94="")=TRUE,1,0)</f>
        <v>0</v>
      </c>
      <c r="B94" s="28" t="str">
        <f t="shared" ref="B94:B157" si="19">IF(L94&lt;&gt;0,$C$22,"")</f>
        <v/>
      </c>
      <c r="C94" s="28" t="str">
        <f t="shared" ref="C94:C157" si="20">IF(L94&lt;&gt;0,$C$25,"")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1">IF(L94&lt;&gt;0,(YEAR(K94)),"")</f>
        <v/>
      </c>
      <c r="N94" s="114"/>
      <c r="O94" s="88"/>
      <c r="P94" s="7">
        <f t="shared" ref="P94:P157" si="22">IF(AND($L94&lt;&gt;0,$D94="")=TRUE,1,0)</f>
        <v>0</v>
      </c>
      <c r="Q94" s="7">
        <f t="shared" ref="Q94:Q157" si="23">IF(AND($L94&lt;&gt;0,$E94="")=TRUE,1,0)</f>
        <v>0</v>
      </c>
      <c r="R94" s="7">
        <f t="shared" ref="R94:R157" si="24">IF(AND($L94&lt;&gt;0,$F94="")=TRUE,1,0)</f>
        <v>0</v>
      </c>
      <c r="S94" s="7">
        <f t="shared" ref="S94:S157" si="25">IF(AND($L94&lt;&gt;0,$G94="")=TRUE,1,0)</f>
        <v>0</v>
      </c>
      <c r="T94" s="7">
        <f t="shared" ref="T94:T157" si="26">IF(AND($L94&lt;&gt;0,$J94="")=TRUE,1,0)</f>
        <v>0</v>
      </c>
      <c r="U94" s="7">
        <f t="shared" ref="U94:U157" si="27">IF(AND($L94&lt;&gt;0,$K94="")=TRUE,1,0)</f>
        <v>0</v>
      </c>
      <c r="V94" s="7">
        <f t="shared" ref="V94:V157" si="28">IF(L94&lt;&gt;0,IF(OR(LEN(D94)=16,LEN(D94)=13)=TRUE,0,1),0)</f>
        <v>0</v>
      </c>
      <c r="W94" s="7">
        <f t="shared" ref="W94:W157" si="29">IF(AND($L94&lt;&gt;0,$M94&lt;2000)=TRUE,1,0)</f>
        <v>0</v>
      </c>
      <c r="X94" s="7">
        <f t="shared" ref="X94:X157" si="30">IF($L94&lt;&gt;0,IF(OR(YEAR(J94)&lt;&gt;M94,OR(YEAR(K94)&lt;&gt;M94))=TRUE,1,0),0)</f>
        <v>0</v>
      </c>
      <c r="Y94" s="80" t="str">
        <f t="shared" si="17"/>
        <v>____</v>
      </c>
      <c r="Z94" s="80">
        <f t="shared" ref="Z94:Z157" si="31">IF(L94&lt;&gt;0,(COUNTIF($Y$29:$Y$100000,Y94)),0)</f>
        <v>0</v>
      </c>
    </row>
    <row r="95" spans="1:26" ht="15" x14ac:dyDescent="0.2">
      <c r="A95" s="7">
        <f t="shared" si="18"/>
        <v>0</v>
      </c>
      <c r="B95" s="28" t="str">
        <f t="shared" si="19"/>
        <v/>
      </c>
      <c r="C95" s="28" t="str">
        <f t="shared" si="20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1"/>
        <v/>
      </c>
      <c r="N95" s="114"/>
      <c r="O95" s="88"/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7">
        <f t="shared" si="30"/>
        <v>0</v>
      </c>
      <c r="Y95" s="80" t="str">
        <f t="shared" ref="Y95:Y158" si="32">CONCATENATE(D95,"_",M95,"_",J95,"_",K95,"_",L95)</f>
        <v>____</v>
      </c>
      <c r="Z95" s="80">
        <f t="shared" si="31"/>
        <v>0</v>
      </c>
    </row>
    <row r="96" spans="1:26" ht="15" x14ac:dyDescent="0.2">
      <c r="A96" s="7">
        <f t="shared" si="18"/>
        <v>0</v>
      </c>
      <c r="B96" s="28" t="str">
        <f t="shared" si="19"/>
        <v/>
      </c>
      <c r="C96" s="28" t="str">
        <f t="shared" si="20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1"/>
        <v/>
      </c>
      <c r="N96" s="114"/>
      <c r="O96" s="88"/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7">
        <f t="shared" si="30"/>
        <v>0</v>
      </c>
      <c r="Y96" s="80" t="str">
        <f t="shared" si="32"/>
        <v>____</v>
      </c>
      <c r="Z96" s="80">
        <f t="shared" si="31"/>
        <v>0</v>
      </c>
    </row>
    <row r="97" spans="1:26" ht="15" x14ac:dyDescent="0.2">
      <c r="A97" s="7">
        <f t="shared" si="18"/>
        <v>0</v>
      </c>
      <c r="B97" s="28" t="str">
        <f t="shared" si="19"/>
        <v/>
      </c>
      <c r="C97" s="28" t="str">
        <f t="shared" si="20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1"/>
        <v/>
      </c>
      <c r="N97" s="114"/>
      <c r="O97" s="88"/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7">
        <f t="shared" si="30"/>
        <v>0</v>
      </c>
      <c r="Y97" s="80" t="str">
        <f t="shared" si="32"/>
        <v>____</v>
      </c>
      <c r="Z97" s="80">
        <f t="shared" si="31"/>
        <v>0</v>
      </c>
    </row>
    <row r="98" spans="1:26" ht="15" x14ac:dyDescent="0.2">
      <c r="A98" s="7">
        <f t="shared" si="18"/>
        <v>0</v>
      </c>
      <c r="B98" s="28" t="str">
        <f t="shared" si="19"/>
        <v/>
      </c>
      <c r="C98" s="28" t="str">
        <f t="shared" si="20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1"/>
        <v/>
      </c>
      <c r="N98" s="114"/>
      <c r="O98" s="88"/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7">
        <f t="shared" si="30"/>
        <v>0</v>
      </c>
      <c r="Y98" s="80" t="str">
        <f t="shared" si="32"/>
        <v>____</v>
      </c>
      <c r="Z98" s="80">
        <f t="shared" si="31"/>
        <v>0</v>
      </c>
    </row>
    <row r="99" spans="1:26" ht="15" x14ac:dyDescent="0.2">
      <c r="A99" s="7">
        <f t="shared" si="18"/>
        <v>0</v>
      </c>
      <c r="B99" s="28" t="str">
        <f t="shared" si="19"/>
        <v/>
      </c>
      <c r="C99" s="28" t="str">
        <f t="shared" si="20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1"/>
        <v/>
      </c>
      <c r="N99" s="114"/>
      <c r="O99" s="88"/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7">
        <f t="shared" si="30"/>
        <v>0</v>
      </c>
      <c r="Y99" s="80" t="str">
        <f t="shared" si="32"/>
        <v>____</v>
      </c>
      <c r="Z99" s="80">
        <f t="shared" si="31"/>
        <v>0</v>
      </c>
    </row>
    <row r="100" spans="1:26" ht="15" x14ac:dyDescent="0.2">
      <c r="A100" s="7">
        <f t="shared" si="18"/>
        <v>0</v>
      </c>
      <c r="B100" s="28" t="str">
        <f t="shared" si="19"/>
        <v/>
      </c>
      <c r="C100" s="28" t="str">
        <f t="shared" si="20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1"/>
        <v/>
      </c>
      <c r="N100" s="114"/>
      <c r="O100" s="88"/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7">
        <f t="shared" si="30"/>
        <v>0</v>
      </c>
      <c r="Y100" s="80" t="str">
        <f t="shared" si="32"/>
        <v>____</v>
      </c>
      <c r="Z100" s="80">
        <f t="shared" si="31"/>
        <v>0</v>
      </c>
    </row>
    <row r="101" spans="1:26" ht="15" x14ac:dyDescent="0.2">
      <c r="A101" s="7">
        <f t="shared" si="18"/>
        <v>0</v>
      </c>
      <c r="B101" s="28" t="str">
        <f t="shared" si="19"/>
        <v/>
      </c>
      <c r="C101" s="28" t="str">
        <f t="shared" si="20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1"/>
        <v/>
      </c>
      <c r="N101" s="114"/>
      <c r="O101" s="88"/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7">
        <f t="shared" si="30"/>
        <v>0</v>
      </c>
      <c r="Y101" s="80" t="str">
        <f t="shared" si="32"/>
        <v>____</v>
      </c>
      <c r="Z101" s="80">
        <f t="shared" si="31"/>
        <v>0</v>
      </c>
    </row>
    <row r="102" spans="1:26" ht="15" x14ac:dyDescent="0.2">
      <c r="A102" s="7">
        <f t="shared" si="18"/>
        <v>0</v>
      </c>
      <c r="B102" s="28" t="str">
        <f t="shared" si="19"/>
        <v/>
      </c>
      <c r="C102" s="28" t="str">
        <f t="shared" si="20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1"/>
        <v/>
      </c>
      <c r="N102" s="114"/>
      <c r="O102" s="88"/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7">
        <f t="shared" si="30"/>
        <v>0</v>
      </c>
      <c r="Y102" s="80" t="str">
        <f t="shared" si="32"/>
        <v>____</v>
      </c>
      <c r="Z102" s="80">
        <f t="shared" si="31"/>
        <v>0</v>
      </c>
    </row>
    <row r="103" spans="1:26" ht="15" x14ac:dyDescent="0.2">
      <c r="A103" s="7">
        <f t="shared" si="18"/>
        <v>0</v>
      </c>
      <c r="B103" s="28" t="str">
        <f t="shared" si="19"/>
        <v/>
      </c>
      <c r="C103" s="28" t="str">
        <f t="shared" si="20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1"/>
        <v/>
      </c>
      <c r="N103" s="114"/>
      <c r="O103" s="88"/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7">
        <f t="shared" si="30"/>
        <v>0</v>
      </c>
      <c r="Y103" s="80" t="str">
        <f t="shared" si="32"/>
        <v>____</v>
      </c>
      <c r="Z103" s="80">
        <f t="shared" si="31"/>
        <v>0</v>
      </c>
    </row>
    <row r="104" spans="1:26" ht="15" x14ac:dyDescent="0.2">
      <c r="A104" s="7">
        <f t="shared" si="18"/>
        <v>0</v>
      </c>
      <c r="B104" s="28" t="str">
        <f t="shared" si="19"/>
        <v/>
      </c>
      <c r="C104" s="28" t="str">
        <f t="shared" si="20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1"/>
        <v/>
      </c>
      <c r="N104" s="114"/>
      <c r="O104" s="88"/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7">
        <f t="shared" si="30"/>
        <v>0</v>
      </c>
      <c r="Y104" s="80" t="str">
        <f t="shared" si="32"/>
        <v>____</v>
      </c>
      <c r="Z104" s="80">
        <f t="shared" si="31"/>
        <v>0</v>
      </c>
    </row>
    <row r="105" spans="1:26" ht="15" x14ac:dyDescent="0.2">
      <c r="A105" s="7">
        <f t="shared" si="18"/>
        <v>0</v>
      </c>
      <c r="B105" s="28" t="str">
        <f t="shared" si="19"/>
        <v/>
      </c>
      <c r="C105" s="28" t="str">
        <f t="shared" si="20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1"/>
        <v/>
      </c>
      <c r="N105" s="114"/>
      <c r="O105" s="88"/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7">
        <f t="shared" si="30"/>
        <v>0</v>
      </c>
      <c r="Y105" s="80" t="str">
        <f t="shared" si="32"/>
        <v>____</v>
      </c>
      <c r="Z105" s="80">
        <f t="shared" si="31"/>
        <v>0</v>
      </c>
    </row>
    <row r="106" spans="1:26" ht="15" x14ac:dyDescent="0.2">
      <c r="A106" s="7">
        <f t="shared" si="18"/>
        <v>0</v>
      </c>
      <c r="B106" s="28" t="str">
        <f t="shared" si="19"/>
        <v/>
      </c>
      <c r="C106" s="28" t="str">
        <f t="shared" si="20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1"/>
        <v/>
      </c>
      <c r="N106" s="114"/>
      <c r="O106" s="88"/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7">
        <f t="shared" si="30"/>
        <v>0</v>
      </c>
      <c r="Y106" s="80" t="str">
        <f t="shared" si="32"/>
        <v>____</v>
      </c>
      <c r="Z106" s="80">
        <f t="shared" si="31"/>
        <v>0</v>
      </c>
    </row>
    <row r="107" spans="1:26" ht="15" x14ac:dyDescent="0.2">
      <c r="A107" s="7">
        <f t="shared" si="18"/>
        <v>0</v>
      </c>
      <c r="B107" s="28" t="str">
        <f t="shared" si="19"/>
        <v/>
      </c>
      <c r="C107" s="28" t="str">
        <f t="shared" si="20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1"/>
        <v/>
      </c>
      <c r="N107" s="114"/>
      <c r="O107" s="88"/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7">
        <f t="shared" si="30"/>
        <v>0</v>
      </c>
      <c r="Y107" s="80" t="str">
        <f t="shared" si="32"/>
        <v>____</v>
      </c>
      <c r="Z107" s="80">
        <f t="shared" si="31"/>
        <v>0</v>
      </c>
    </row>
    <row r="108" spans="1:26" ht="15" x14ac:dyDescent="0.2">
      <c r="A108" s="7">
        <f t="shared" si="18"/>
        <v>0</v>
      </c>
      <c r="B108" s="28" t="str">
        <f t="shared" si="19"/>
        <v/>
      </c>
      <c r="C108" s="28" t="str">
        <f t="shared" si="20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1"/>
        <v/>
      </c>
      <c r="N108" s="114"/>
      <c r="O108" s="88"/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7">
        <f t="shared" si="30"/>
        <v>0</v>
      </c>
      <c r="Y108" s="80" t="str">
        <f t="shared" si="32"/>
        <v>____</v>
      </c>
      <c r="Z108" s="80">
        <f t="shared" si="31"/>
        <v>0</v>
      </c>
    </row>
    <row r="109" spans="1:26" ht="15" x14ac:dyDescent="0.2">
      <c r="A109" s="7">
        <f t="shared" si="18"/>
        <v>0</v>
      </c>
      <c r="B109" s="28" t="str">
        <f t="shared" si="19"/>
        <v/>
      </c>
      <c r="C109" s="28" t="str">
        <f t="shared" si="20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1"/>
        <v/>
      </c>
      <c r="N109" s="114"/>
      <c r="O109" s="88"/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7">
        <f t="shared" si="30"/>
        <v>0</v>
      </c>
      <c r="Y109" s="80" t="str">
        <f t="shared" si="32"/>
        <v>____</v>
      </c>
      <c r="Z109" s="80">
        <f t="shared" si="31"/>
        <v>0</v>
      </c>
    </row>
    <row r="110" spans="1:26" ht="15" x14ac:dyDescent="0.2">
      <c r="A110" s="7">
        <f t="shared" si="18"/>
        <v>0</v>
      </c>
      <c r="B110" s="28" t="str">
        <f t="shared" si="19"/>
        <v/>
      </c>
      <c r="C110" s="28" t="str">
        <f t="shared" si="20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1"/>
        <v/>
      </c>
      <c r="N110" s="114"/>
      <c r="O110" s="88"/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7">
        <f t="shared" si="30"/>
        <v>0</v>
      </c>
      <c r="Y110" s="80" t="str">
        <f t="shared" si="32"/>
        <v>____</v>
      </c>
      <c r="Z110" s="80">
        <f t="shared" si="31"/>
        <v>0</v>
      </c>
    </row>
    <row r="111" spans="1:26" ht="15" x14ac:dyDescent="0.2">
      <c r="A111" s="7">
        <f t="shared" si="18"/>
        <v>0</v>
      </c>
      <c r="B111" s="28" t="str">
        <f t="shared" si="19"/>
        <v/>
      </c>
      <c r="C111" s="28" t="str">
        <f t="shared" si="20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1"/>
        <v/>
      </c>
      <c r="N111" s="114"/>
      <c r="O111" s="88"/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7">
        <f t="shared" si="30"/>
        <v>0</v>
      </c>
      <c r="Y111" s="80" t="str">
        <f t="shared" si="32"/>
        <v>____</v>
      </c>
      <c r="Z111" s="80">
        <f t="shared" si="31"/>
        <v>0</v>
      </c>
    </row>
    <row r="112" spans="1:26" ht="15" x14ac:dyDescent="0.2">
      <c r="A112" s="7">
        <f t="shared" si="18"/>
        <v>0</v>
      </c>
      <c r="B112" s="28" t="str">
        <f t="shared" si="19"/>
        <v/>
      </c>
      <c r="C112" s="28" t="str">
        <f t="shared" si="20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1"/>
        <v/>
      </c>
      <c r="N112" s="114"/>
      <c r="O112" s="88"/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7">
        <f t="shared" si="30"/>
        <v>0</v>
      </c>
      <c r="Y112" s="80" t="str">
        <f t="shared" si="32"/>
        <v>____</v>
      </c>
      <c r="Z112" s="80">
        <f t="shared" si="31"/>
        <v>0</v>
      </c>
    </row>
    <row r="113" spans="1:26" ht="15" x14ac:dyDescent="0.2">
      <c r="A113" s="7">
        <f t="shared" si="18"/>
        <v>0</v>
      </c>
      <c r="B113" s="28" t="str">
        <f t="shared" si="19"/>
        <v/>
      </c>
      <c r="C113" s="28" t="str">
        <f t="shared" si="20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1"/>
        <v/>
      </c>
      <c r="N113" s="114"/>
      <c r="O113" s="88"/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7">
        <f t="shared" si="30"/>
        <v>0</v>
      </c>
      <c r="Y113" s="80" t="str">
        <f t="shared" si="32"/>
        <v>____</v>
      </c>
      <c r="Z113" s="80">
        <f t="shared" si="31"/>
        <v>0</v>
      </c>
    </row>
    <row r="114" spans="1:26" ht="15" x14ac:dyDescent="0.2">
      <c r="A114" s="7">
        <f t="shared" si="18"/>
        <v>0</v>
      </c>
      <c r="B114" s="28" t="str">
        <f t="shared" si="19"/>
        <v/>
      </c>
      <c r="C114" s="28" t="str">
        <f t="shared" si="20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1"/>
        <v/>
      </c>
      <c r="N114" s="114"/>
      <c r="O114" s="88"/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7">
        <f t="shared" si="30"/>
        <v>0</v>
      </c>
      <c r="Y114" s="80" t="str">
        <f t="shared" si="32"/>
        <v>____</v>
      </c>
      <c r="Z114" s="80">
        <f t="shared" si="31"/>
        <v>0</v>
      </c>
    </row>
    <row r="115" spans="1:26" ht="15" x14ac:dyDescent="0.2">
      <c r="A115" s="7">
        <f t="shared" si="18"/>
        <v>0</v>
      </c>
      <c r="B115" s="28" t="str">
        <f t="shared" si="19"/>
        <v/>
      </c>
      <c r="C115" s="28" t="str">
        <f t="shared" si="20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1"/>
        <v/>
      </c>
      <c r="N115" s="114"/>
      <c r="O115" s="88"/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7">
        <f t="shared" si="30"/>
        <v>0</v>
      </c>
      <c r="Y115" s="80" t="str">
        <f t="shared" si="32"/>
        <v>____</v>
      </c>
      <c r="Z115" s="80">
        <f t="shared" si="31"/>
        <v>0</v>
      </c>
    </row>
    <row r="116" spans="1:26" ht="15" x14ac:dyDescent="0.2">
      <c r="A116" s="7">
        <f t="shared" si="18"/>
        <v>0</v>
      </c>
      <c r="B116" s="28" t="str">
        <f t="shared" si="19"/>
        <v/>
      </c>
      <c r="C116" s="28" t="str">
        <f t="shared" si="20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1"/>
        <v/>
      </c>
      <c r="N116" s="114"/>
      <c r="O116" s="88"/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7">
        <f t="shared" si="30"/>
        <v>0</v>
      </c>
      <c r="Y116" s="80" t="str">
        <f t="shared" si="32"/>
        <v>____</v>
      </c>
      <c r="Z116" s="80">
        <f t="shared" si="31"/>
        <v>0</v>
      </c>
    </row>
    <row r="117" spans="1:26" ht="15" x14ac:dyDescent="0.2">
      <c r="A117" s="7">
        <f t="shared" si="18"/>
        <v>0</v>
      </c>
      <c r="B117" s="28" t="str">
        <f t="shared" si="19"/>
        <v/>
      </c>
      <c r="C117" s="28" t="str">
        <f t="shared" si="20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1"/>
        <v/>
      </c>
      <c r="N117" s="114"/>
      <c r="O117" s="88"/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7">
        <f t="shared" si="30"/>
        <v>0</v>
      </c>
      <c r="Y117" s="80" t="str">
        <f t="shared" si="32"/>
        <v>____</v>
      </c>
      <c r="Z117" s="80">
        <f t="shared" si="31"/>
        <v>0</v>
      </c>
    </row>
    <row r="118" spans="1:26" ht="15" x14ac:dyDescent="0.2">
      <c r="A118" s="7">
        <f t="shared" si="18"/>
        <v>0</v>
      </c>
      <c r="B118" s="28" t="str">
        <f t="shared" si="19"/>
        <v/>
      </c>
      <c r="C118" s="28" t="str">
        <f t="shared" si="20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1"/>
        <v/>
      </c>
      <c r="N118" s="114"/>
      <c r="O118" s="88"/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7">
        <f t="shared" si="30"/>
        <v>0</v>
      </c>
      <c r="Y118" s="80" t="str">
        <f t="shared" si="32"/>
        <v>____</v>
      </c>
      <c r="Z118" s="80">
        <f t="shared" si="31"/>
        <v>0</v>
      </c>
    </row>
    <row r="119" spans="1:26" ht="15" x14ac:dyDescent="0.2">
      <c r="A119" s="7">
        <f t="shared" si="18"/>
        <v>0</v>
      </c>
      <c r="B119" s="28" t="str">
        <f t="shared" si="19"/>
        <v/>
      </c>
      <c r="C119" s="28" t="str">
        <f t="shared" si="20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1"/>
        <v/>
      </c>
      <c r="N119" s="114"/>
      <c r="O119" s="88"/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7">
        <f t="shared" si="30"/>
        <v>0</v>
      </c>
      <c r="Y119" s="80" t="str">
        <f t="shared" si="32"/>
        <v>____</v>
      </c>
      <c r="Z119" s="80">
        <f t="shared" si="31"/>
        <v>0</v>
      </c>
    </row>
    <row r="120" spans="1:26" ht="15" x14ac:dyDescent="0.2">
      <c r="A120" s="7">
        <f t="shared" si="18"/>
        <v>0</v>
      </c>
      <c r="B120" s="28" t="str">
        <f t="shared" si="19"/>
        <v/>
      </c>
      <c r="C120" s="28" t="str">
        <f t="shared" si="20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1"/>
        <v/>
      </c>
      <c r="N120" s="114"/>
      <c r="O120" s="88"/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7">
        <f t="shared" si="30"/>
        <v>0</v>
      </c>
      <c r="Y120" s="80" t="str">
        <f t="shared" si="32"/>
        <v>____</v>
      </c>
      <c r="Z120" s="80">
        <f t="shared" si="31"/>
        <v>0</v>
      </c>
    </row>
    <row r="121" spans="1:26" ht="15" x14ac:dyDescent="0.2">
      <c r="A121" s="7">
        <f t="shared" si="18"/>
        <v>0</v>
      </c>
      <c r="B121" s="28" t="str">
        <f t="shared" si="19"/>
        <v/>
      </c>
      <c r="C121" s="28" t="str">
        <f t="shared" si="20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1"/>
        <v/>
      </c>
      <c r="N121" s="114"/>
      <c r="O121" s="88"/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7">
        <f t="shared" si="30"/>
        <v>0</v>
      </c>
      <c r="Y121" s="80" t="str">
        <f t="shared" si="32"/>
        <v>____</v>
      </c>
      <c r="Z121" s="80">
        <f t="shared" si="31"/>
        <v>0</v>
      </c>
    </row>
    <row r="122" spans="1:26" ht="15" x14ac:dyDescent="0.2">
      <c r="A122" s="7">
        <f t="shared" si="18"/>
        <v>0</v>
      </c>
      <c r="B122" s="28" t="str">
        <f t="shared" si="19"/>
        <v/>
      </c>
      <c r="C122" s="28" t="str">
        <f t="shared" si="20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1"/>
        <v/>
      </c>
      <c r="N122" s="114"/>
      <c r="O122" s="88"/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7">
        <f t="shared" si="30"/>
        <v>0</v>
      </c>
      <c r="Y122" s="80" t="str">
        <f t="shared" si="32"/>
        <v>____</v>
      </c>
      <c r="Z122" s="80">
        <f t="shared" si="31"/>
        <v>0</v>
      </c>
    </row>
    <row r="123" spans="1:26" ht="15" x14ac:dyDescent="0.2">
      <c r="A123" s="7">
        <f t="shared" si="18"/>
        <v>0</v>
      </c>
      <c r="B123" s="28" t="str">
        <f t="shared" si="19"/>
        <v/>
      </c>
      <c r="C123" s="28" t="str">
        <f t="shared" si="20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1"/>
        <v/>
      </c>
      <c r="N123" s="114"/>
      <c r="O123" s="88"/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7">
        <f t="shared" si="30"/>
        <v>0</v>
      </c>
      <c r="Y123" s="80" t="str">
        <f t="shared" si="32"/>
        <v>____</v>
      </c>
      <c r="Z123" s="80">
        <f t="shared" si="31"/>
        <v>0</v>
      </c>
    </row>
    <row r="124" spans="1:26" ht="15" x14ac:dyDescent="0.2">
      <c r="A124" s="7">
        <f t="shared" si="18"/>
        <v>0</v>
      </c>
      <c r="B124" s="28" t="str">
        <f t="shared" si="19"/>
        <v/>
      </c>
      <c r="C124" s="28" t="str">
        <f t="shared" si="20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1"/>
        <v/>
      </c>
      <c r="N124" s="114"/>
      <c r="O124" s="88"/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7">
        <f t="shared" si="30"/>
        <v>0</v>
      </c>
      <c r="Y124" s="80" t="str">
        <f t="shared" si="32"/>
        <v>____</v>
      </c>
      <c r="Z124" s="80">
        <f t="shared" si="31"/>
        <v>0</v>
      </c>
    </row>
    <row r="125" spans="1:26" ht="15" x14ac:dyDescent="0.2">
      <c r="A125" s="7">
        <f t="shared" si="18"/>
        <v>0</v>
      </c>
      <c r="B125" s="28" t="str">
        <f t="shared" si="19"/>
        <v/>
      </c>
      <c r="C125" s="28" t="str">
        <f t="shared" si="20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1"/>
        <v/>
      </c>
      <c r="N125" s="114"/>
      <c r="O125" s="88"/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7">
        <f t="shared" si="30"/>
        <v>0</v>
      </c>
      <c r="Y125" s="80" t="str">
        <f t="shared" si="32"/>
        <v>____</v>
      </c>
      <c r="Z125" s="80">
        <f t="shared" si="31"/>
        <v>0</v>
      </c>
    </row>
    <row r="126" spans="1:26" ht="15" x14ac:dyDescent="0.2">
      <c r="A126" s="7">
        <f t="shared" si="18"/>
        <v>0</v>
      </c>
      <c r="B126" s="28" t="str">
        <f t="shared" si="19"/>
        <v/>
      </c>
      <c r="C126" s="28" t="str">
        <f t="shared" si="20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1"/>
        <v/>
      </c>
      <c r="N126" s="114"/>
      <c r="O126" s="88"/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7">
        <f t="shared" si="30"/>
        <v>0</v>
      </c>
      <c r="Y126" s="80" t="str">
        <f t="shared" si="32"/>
        <v>____</v>
      </c>
      <c r="Z126" s="80">
        <f t="shared" si="31"/>
        <v>0</v>
      </c>
    </row>
    <row r="127" spans="1:26" ht="15" x14ac:dyDescent="0.2">
      <c r="A127" s="7">
        <f t="shared" si="18"/>
        <v>0</v>
      </c>
      <c r="B127" s="28" t="str">
        <f t="shared" si="19"/>
        <v/>
      </c>
      <c r="C127" s="28" t="str">
        <f t="shared" si="20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1"/>
        <v/>
      </c>
      <c r="N127" s="114"/>
      <c r="O127" s="88"/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7">
        <f t="shared" si="30"/>
        <v>0</v>
      </c>
      <c r="Y127" s="80" t="str">
        <f t="shared" si="32"/>
        <v>____</v>
      </c>
      <c r="Z127" s="80">
        <f t="shared" si="31"/>
        <v>0</v>
      </c>
    </row>
    <row r="128" spans="1:26" ht="15" x14ac:dyDescent="0.2">
      <c r="A128" s="7">
        <f t="shared" si="18"/>
        <v>0</v>
      </c>
      <c r="B128" s="28" t="str">
        <f t="shared" si="19"/>
        <v/>
      </c>
      <c r="C128" s="28" t="str">
        <f t="shared" si="20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1"/>
        <v/>
      </c>
      <c r="N128" s="114"/>
      <c r="O128" s="88"/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7">
        <f t="shared" si="30"/>
        <v>0</v>
      </c>
      <c r="Y128" s="80" t="str">
        <f t="shared" si="32"/>
        <v>____</v>
      </c>
      <c r="Z128" s="80">
        <f t="shared" si="31"/>
        <v>0</v>
      </c>
    </row>
    <row r="129" spans="1:26" ht="15" x14ac:dyDescent="0.2">
      <c r="A129" s="7">
        <f t="shared" si="18"/>
        <v>0</v>
      </c>
      <c r="B129" s="28" t="str">
        <f t="shared" si="19"/>
        <v/>
      </c>
      <c r="C129" s="28" t="str">
        <f t="shared" si="20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1"/>
        <v/>
      </c>
      <c r="N129" s="114"/>
      <c r="O129" s="88"/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7">
        <f t="shared" si="30"/>
        <v>0</v>
      </c>
      <c r="Y129" s="80" t="str">
        <f t="shared" si="32"/>
        <v>____</v>
      </c>
      <c r="Z129" s="80">
        <f t="shared" si="31"/>
        <v>0</v>
      </c>
    </row>
    <row r="130" spans="1:26" ht="15" x14ac:dyDescent="0.2">
      <c r="A130" s="7">
        <f t="shared" si="18"/>
        <v>0</v>
      </c>
      <c r="B130" s="28" t="str">
        <f t="shared" si="19"/>
        <v/>
      </c>
      <c r="C130" s="28" t="str">
        <f t="shared" si="20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1"/>
        <v/>
      </c>
      <c r="N130" s="114"/>
      <c r="O130" s="88"/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7">
        <f t="shared" si="30"/>
        <v>0</v>
      </c>
      <c r="Y130" s="80" t="str">
        <f t="shared" si="32"/>
        <v>____</v>
      </c>
      <c r="Z130" s="80">
        <f t="shared" si="31"/>
        <v>0</v>
      </c>
    </row>
    <row r="131" spans="1:26" ht="15" x14ac:dyDescent="0.2">
      <c r="A131" s="7">
        <f t="shared" si="18"/>
        <v>0</v>
      </c>
      <c r="B131" s="28" t="str">
        <f t="shared" si="19"/>
        <v/>
      </c>
      <c r="C131" s="28" t="str">
        <f t="shared" si="20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1"/>
        <v/>
      </c>
      <c r="N131" s="114"/>
      <c r="O131" s="88"/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7">
        <f t="shared" si="30"/>
        <v>0</v>
      </c>
      <c r="Y131" s="80" t="str">
        <f t="shared" si="32"/>
        <v>____</v>
      </c>
      <c r="Z131" s="80">
        <f t="shared" si="31"/>
        <v>0</v>
      </c>
    </row>
    <row r="132" spans="1:26" ht="15" x14ac:dyDescent="0.2">
      <c r="A132" s="7">
        <f t="shared" si="18"/>
        <v>0</v>
      </c>
      <c r="B132" s="28" t="str">
        <f t="shared" si="19"/>
        <v/>
      </c>
      <c r="C132" s="28" t="str">
        <f t="shared" si="20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1"/>
        <v/>
      </c>
      <c r="N132" s="114"/>
      <c r="O132" s="88"/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7">
        <f t="shared" si="30"/>
        <v>0</v>
      </c>
      <c r="Y132" s="80" t="str">
        <f t="shared" si="32"/>
        <v>____</v>
      </c>
      <c r="Z132" s="80">
        <f t="shared" si="31"/>
        <v>0</v>
      </c>
    </row>
    <row r="133" spans="1:26" ht="15" x14ac:dyDescent="0.2">
      <c r="A133" s="7">
        <f t="shared" si="18"/>
        <v>0</v>
      </c>
      <c r="B133" s="28" t="str">
        <f t="shared" si="19"/>
        <v/>
      </c>
      <c r="C133" s="28" t="str">
        <f t="shared" si="20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1"/>
        <v/>
      </c>
      <c r="N133" s="114"/>
      <c r="O133" s="88"/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7">
        <f t="shared" si="30"/>
        <v>0</v>
      </c>
      <c r="Y133" s="80" t="str">
        <f t="shared" si="32"/>
        <v>____</v>
      </c>
      <c r="Z133" s="80">
        <f t="shared" si="31"/>
        <v>0</v>
      </c>
    </row>
    <row r="134" spans="1:26" ht="15" x14ac:dyDescent="0.2">
      <c r="A134" s="7">
        <f t="shared" si="18"/>
        <v>0</v>
      </c>
      <c r="B134" s="28" t="str">
        <f t="shared" si="19"/>
        <v/>
      </c>
      <c r="C134" s="28" t="str">
        <f t="shared" si="20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1"/>
        <v/>
      </c>
      <c r="N134" s="114"/>
      <c r="O134" s="88"/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7">
        <f t="shared" si="30"/>
        <v>0</v>
      </c>
      <c r="Y134" s="80" t="str">
        <f t="shared" si="32"/>
        <v>____</v>
      </c>
      <c r="Z134" s="80">
        <f t="shared" si="31"/>
        <v>0</v>
      </c>
    </row>
    <row r="135" spans="1:26" ht="15" x14ac:dyDescent="0.2">
      <c r="A135" s="7">
        <f t="shared" si="18"/>
        <v>0</v>
      </c>
      <c r="B135" s="28" t="str">
        <f t="shared" si="19"/>
        <v/>
      </c>
      <c r="C135" s="28" t="str">
        <f t="shared" si="20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1"/>
        <v/>
      </c>
      <c r="N135" s="114"/>
      <c r="O135" s="88"/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7">
        <f t="shared" si="30"/>
        <v>0</v>
      </c>
      <c r="Y135" s="80" t="str">
        <f t="shared" si="32"/>
        <v>____</v>
      </c>
      <c r="Z135" s="80">
        <f t="shared" si="31"/>
        <v>0</v>
      </c>
    </row>
    <row r="136" spans="1:26" ht="15" x14ac:dyDescent="0.2">
      <c r="A136" s="7">
        <f t="shared" si="18"/>
        <v>0</v>
      </c>
      <c r="B136" s="28" t="str">
        <f t="shared" si="19"/>
        <v/>
      </c>
      <c r="C136" s="28" t="str">
        <f t="shared" si="20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1"/>
        <v/>
      </c>
      <c r="N136" s="114"/>
      <c r="O136" s="88"/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7">
        <f t="shared" si="30"/>
        <v>0</v>
      </c>
      <c r="Y136" s="80" t="str">
        <f t="shared" si="32"/>
        <v>____</v>
      </c>
      <c r="Z136" s="80">
        <f t="shared" si="31"/>
        <v>0</v>
      </c>
    </row>
    <row r="137" spans="1:26" ht="15" x14ac:dyDescent="0.2">
      <c r="A137" s="7">
        <f t="shared" si="18"/>
        <v>0</v>
      </c>
      <c r="B137" s="28" t="str">
        <f t="shared" si="19"/>
        <v/>
      </c>
      <c r="C137" s="28" t="str">
        <f t="shared" si="20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1"/>
        <v/>
      </c>
      <c r="N137" s="114"/>
      <c r="O137" s="88"/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7">
        <f t="shared" si="30"/>
        <v>0</v>
      </c>
      <c r="Y137" s="80" t="str">
        <f t="shared" si="32"/>
        <v>____</v>
      </c>
      <c r="Z137" s="80">
        <f t="shared" si="31"/>
        <v>0</v>
      </c>
    </row>
    <row r="138" spans="1:26" ht="15" x14ac:dyDescent="0.2">
      <c r="A138" s="7">
        <f t="shared" si="18"/>
        <v>0</v>
      </c>
      <c r="B138" s="28" t="str">
        <f t="shared" si="19"/>
        <v/>
      </c>
      <c r="C138" s="28" t="str">
        <f t="shared" si="20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1"/>
        <v/>
      </c>
      <c r="N138" s="114"/>
      <c r="O138" s="88"/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7">
        <f t="shared" si="30"/>
        <v>0</v>
      </c>
      <c r="Y138" s="80" t="str">
        <f t="shared" si="32"/>
        <v>____</v>
      </c>
      <c r="Z138" s="80">
        <f t="shared" si="31"/>
        <v>0</v>
      </c>
    </row>
    <row r="139" spans="1:26" ht="15" x14ac:dyDescent="0.2">
      <c r="A139" s="7">
        <f t="shared" si="18"/>
        <v>0</v>
      </c>
      <c r="B139" s="28" t="str">
        <f t="shared" si="19"/>
        <v/>
      </c>
      <c r="C139" s="28" t="str">
        <f t="shared" si="20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1"/>
        <v/>
      </c>
      <c r="N139" s="114"/>
      <c r="O139" s="88"/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7">
        <f t="shared" si="30"/>
        <v>0</v>
      </c>
      <c r="Y139" s="80" t="str">
        <f t="shared" si="32"/>
        <v>____</v>
      </c>
      <c r="Z139" s="80">
        <f t="shared" si="31"/>
        <v>0</v>
      </c>
    </row>
    <row r="140" spans="1:26" ht="15" x14ac:dyDescent="0.2">
      <c r="A140" s="7">
        <f t="shared" si="18"/>
        <v>0</v>
      </c>
      <c r="B140" s="28" t="str">
        <f t="shared" si="19"/>
        <v/>
      </c>
      <c r="C140" s="28" t="str">
        <f t="shared" si="20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1"/>
        <v/>
      </c>
      <c r="N140" s="114"/>
      <c r="O140" s="88"/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7">
        <f t="shared" si="30"/>
        <v>0</v>
      </c>
      <c r="Y140" s="80" t="str">
        <f t="shared" si="32"/>
        <v>____</v>
      </c>
      <c r="Z140" s="80">
        <f t="shared" si="31"/>
        <v>0</v>
      </c>
    </row>
    <row r="141" spans="1:26" ht="15" x14ac:dyDescent="0.2">
      <c r="A141" s="7">
        <f t="shared" si="18"/>
        <v>0</v>
      </c>
      <c r="B141" s="28" t="str">
        <f t="shared" si="19"/>
        <v/>
      </c>
      <c r="C141" s="28" t="str">
        <f t="shared" si="20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1"/>
        <v/>
      </c>
      <c r="N141" s="114"/>
      <c r="O141" s="88"/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7">
        <f t="shared" si="30"/>
        <v>0</v>
      </c>
      <c r="Y141" s="80" t="str">
        <f t="shared" si="32"/>
        <v>____</v>
      </c>
      <c r="Z141" s="80">
        <f t="shared" si="31"/>
        <v>0</v>
      </c>
    </row>
    <row r="142" spans="1:26" ht="15" x14ac:dyDescent="0.2">
      <c r="A142" s="7">
        <f t="shared" si="18"/>
        <v>0</v>
      </c>
      <c r="B142" s="28" t="str">
        <f t="shared" si="19"/>
        <v/>
      </c>
      <c r="C142" s="28" t="str">
        <f t="shared" si="20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1"/>
        <v/>
      </c>
      <c r="N142" s="114"/>
      <c r="O142" s="88"/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7">
        <f t="shared" si="30"/>
        <v>0</v>
      </c>
      <c r="Y142" s="80" t="str">
        <f t="shared" si="32"/>
        <v>____</v>
      </c>
      <c r="Z142" s="80">
        <f t="shared" si="31"/>
        <v>0</v>
      </c>
    </row>
    <row r="143" spans="1:26" ht="15" x14ac:dyDescent="0.2">
      <c r="A143" s="7">
        <f t="shared" si="18"/>
        <v>0</v>
      </c>
      <c r="B143" s="28" t="str">
        <f t="shared" si="19"/>
        <v/>
      </c>
      <c r="C143" s="28" t="str">
        <f t="shared" si="20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1"/>
        <v/>
      </c>
      <c r="N143" s="114"/>
      <c r="O143" s="88"/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7">
        <f t="shared" si="30"/>
        <v>0</v>
      </c>
      <c r="Y143" s="80" t="str">
        <f t="shared" si="32"/>
        <v>____</v>
      </c>
      <c r="Z143" s="80">
        <f t="shared" si="31"/>
        <v>0</v>
      </c>
    </row>
    <row r="144" spans="1:26" ht="15" x14ac:dyDescent="0.2">
      <c r="A144" s="7">
        <f t="shared" si="18"/>
        <v>0</v>
      </c>
      <c r="B144" s="28" t="str">
        <f t="shared" si="19"/>
        <v/>
      </c>
      <c r="C144" s="28" t="str">
        <f t="shared" si="20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1"/>
        <v/>
      </c>
      <c r="N144" s="114"/>
      <c r="O144" s="88"/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7">
        <f t="shared" si="30"/>
        <v>0</v>
      </c>
      <c r="Y144" s="80" t="str">
        <f t="shared" si="32"/>
        <v>____</v>
      </c>
      <c r="Z144" s="80">
        <f t="shared" si="31"/>
        <v>0</v>
      </c>
    </row>
    <row r="145" spans="1:26" ht="15" x14ac:dyDescent="0.2">
      <c r="A145" s="7">
        <f t="shared" si="18"/>
        <v>0</v>
      </c>
      <c r="B145" s="28" t="str">
        <f t="shared" si="19"/>
        <v/>
      </c>
      <c r="C145" s="28" t="str">
        <f t="shared" si="20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1"/>
        <v/>
      </c>
      <c r="N145" s="114"/>
      <c r="O145" s="88"/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7">
        <f t="shared" si="30"/>
        <v>0</v>
      </c>
      <c r="Y145" s="80" t="str">
        <f t="shared" si="32"/>
        <v>____</v>
      </c>
      <c r="Z145" s="80">
        <f t="shared" si="31"/>
        <v>0</v>
      </c>
    </row>
    <row r="146" spans="1:26" ht="15" x14ac:dyDescent="0.2">
      <c r="A146" s="7">
        <f t="shared" si="18"/>
        <v>0</v>
      </c>
      <c r="B146" s="28" t="str">
        <f t="shared" si="19"/>
        <v/>
      </c>
      <c r="C146" s="28" t="str">
        <f t="shared" si="20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1"/>
        <v/>
      </c>
      <c r="N146" s="114"/>
      <c r="O146" s="88"/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7">
        <f t="shared" si="30"/>
        <v>0</v>
      </c>
      <c r="Y146" s="80" t="str">
        <f t="shared" si="32"/>
        <v>____</v>
      </c>
      <c r="Z146" s="80">
        <f t="shared" si="31"/>
        <v>0</v>
      </c>
    </row>
    <row r="147" spans="1:26" ht="15" x14ac:dyDescent="0.2">
      <c r="A147" s="7">
        <f t="shared" si="18"/>
        <v>0</v>
      </c>
      <c r="B147" s="28" t="str">
        <f t="shared" si="19"/>
        <v/>
      </c>
      <c r="C147" s="28" t="str">
        <f t="shared" si="20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1"/>
        <v/>
      </c>
      <c r="N147" s="114"/>
      <c r="O147" s="88"/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7">
        <f t="shared" si="30"/>
        <v>0</v>
      </c>
      <c r="Y147" s="80" t="str">
        <f t="shared" si="32"/>
        <v>____</v>
      </c>
      <c r="Z147" s="80">
        <f t="shared" si="31"/>
        <v>0</v>
      </c>
    </row>
    <row r="148" spans="1:26" ht="15" x14ac:dyDescent="0.2">
      <c r="A148" s="7">
        <f t="shared" si="18"/>
        <v>0</v>
      </c>
      <c r="B148" s="28" t="str">
        <f t="shared" si="19"/>
        <v/>
      </c>
      <c r="C148" s="28" t="str">
        <f t="shared" si="20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1"/>
        <v/>
      </c>
      <c r="N148" s="114"/>
      <c r="O148" s="88"/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7">
        <f t="shared" si="30"/>
        <v>0</v>
      </c>
      <c r="Y148" s="80" t="str">
        <f t="shared" si="32"/>
        <v>____</v>
      </c>
      <c r="Z148" s="80">
        <f t="shared" si="31"/>
        <v>0</v>
      </c>
    </row>
    <row r="149" spans="1:26" ht="15" x14ac:dyDescent="0.2">
      <c r="A149" s="7">
        <f t="shared" si="18"/>
        <v>0</v>
      </c>
      <c r="B149" s="28" t="str">
        <f t="shared" si="19"/>
        <v/>
      </c>
      <c r="C149" s="28" t="str">
        <f t="shared" si="20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1"/>
        <v/>
      </c>
      <c r="N149" s="114"/>
      <c r="O149" s="88"/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7">
        <f t="shared" si="30"/>
        <v>0</v>
      </c>
      <c r="Y149" s="80" t="str">
        <f t="shared" si="32"/>
        <v>____</v>
      </c>
      <c r="Z149" s="80">
        <f t="shared" si="31"/>
        <v>0</v>
      </c>
    </row>
    <row r="150" spans="1:26" ht="15" x14ac:dyDescent="0.2">
      <c r="A150" s="7">
        <f t="shared" si="18"/>
        <v>0</v>
      </c>
      <c r="B150" s="28" t="str">
        <f t="shared" si="19"/>
        <v/>
      </c>
      <c r="C150" s="28" t="str">
        <f t="shared" si="20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1"/>
        <v/>
      </c>
      <c r="N150" s="114"/>
      <c r="O150" s="88"/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7">
        <f t="shared" si="30"/>
        <v>0</v>
      </c>
      <c r="Y150" s="80" t="str">
        <f t="shared" si="32"/>
        <v>____</v>
      </c>
      <c r="Z150" s="80">
        <f t="shared" si="31"/>
        <v>0</v>
      </c>
    </row>
    <row r="151" spans="1:26" ht="15" x14ac:dyDescent="0.2">
      <c r="A151" s="7">
        <f t="shared" si="18"/>
        <v>0</v>
      </c>
      <c r="B151" s="28" t="str">
        <f t="shared" si="19"/>
        <v/>
      </c>
      <c r="C151" s="28" t="str">
        <f t="shared" si="20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1"/>
        <v/>
      </c>
      <c r="N151" s="114"/>
      <c r="O151" s="88"/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7">
        <f t="shared" si="30"/>
        <v>0</v>
      </c>
      <c r="Y151" s="80" t="str">
        <f t="shared" si="32"/>
        <v>____</v>
      </c>
      <c r="Z151" s="80">
        <f t="shared" si="31"/>
        <v>0</v>
      </c>
    </row>
    <row r="152" spans="1:26" ht="15" x14ac:dyDescent="0.2">
      <c r="A152" s="7">
        <f t="shared" si="18"/>
        <v>0</v>
      </c>
      <c r="B152" s="28" t="str">
        <f t="shared" si="19"/>
        <v/>
      </c>
      <c r="C152" s="28" t="str">
        <f t="shared" si="20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1"/>
        <v/>
      </c>
      <c r="N152" s="114"/>
      <c r="O152" s="88"/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7">
        <f t="shared" si="30"/>
        <v>0</v>
      </c>
      <c r="Y152" s="80" t="str">
        <f t="shared" si="32"/>
        <v>____</v>
      </c>
      <c r="Z152" s="80">
        <f t="shared" si="31"/>
        <v>0</v>
      </c>
    </row>
    <row r="153" spans="1:26" ht="15" x14ac:dyDescent="0.2">
      <c r="A153" s="7">
        <f t="shared" si="18"/>
        <v>0</v>
      </c>
      <c r="B153" s="28" t="str">
        <f t="shared" si="19"/>
        <v/>
      </c>
      <c r="C153" s="28" t="str">
        <f t="shared" si="20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1"/>
        <v/>
      </c>
      <c r="N153" s="114"/>
      <c r="O153" s="88"/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7">
        <f t="shared" si="30"/>
        <v>0</v>
      </c>
      <c r="Y153" s="80" t="str">
        <f t="shared" si="32"/>
        <v>____</v>
      </c>
      <c r="Z153" s="80">
        <f t="shared" si="31"/>
        <v>0</v>
      </c>
    </row>
    <row r="154" spans="1:26" ht="15" x14ac:dyDescent="0.2">
      <c r="A154" s="7">
        <f t="shared" si="18"/>
        <v>0</v>
      </c>
      <c r="B154" s="28" t="str">
        <f t="shared" si="19"/>
        <v/>
      </c>
      <c r="C154" s="28" t="str">
        <f t="shared" si="20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1"/>
        <v/>
      </c>
      <c r="N154" s="114"/>
      <c r="O154" s="88"/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7">
        <f t="shared" si="30"/>
        <v>0</v>
      </c>
      <c r="Y154" s="80" t="str">
        <f t="shared" si="32"/>
        <v>____</v>
      </c>
      <c r="Z154" s="80">
        <f t="shared" si="31"/>
        <v>0</v>
      </c>
    </row>
    <row r="155" spans="1:26" ht="15" x14ac:dyDescent="0.2">
      <c r="A155" s="7">
        <f t="shared" si="18"/>
        <v>0</v>
      </c>
      <c r="B155" s="28" t="str">
        <f t="shared" si="19"/>
        <v/>
      </c>
      <c r="C155" s="28" t="str">
        <f t="shared" si="20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1"/>
        <v/>
      </c>
      <c r="N155" s="114"/>
      <c r="O155" s="88"/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7">
        <f t="shared" si="30"/>
        <v>0</v>
      </c>
      <c r="Y155" s="80" t="str">
        <f t="shared" si="32"/>
        <v>____</v>
      </c>
      <c r="Z155" s="80">
        <f t="shared" si="31"/>
        <v>0</v>
      </c>
    </row>
    <row r="156" spans="1:26" ht="15" x14ac:dyDescent="0.2">
      <c r="A156" s="7">
        <f t="shared" si="18"/>
        <v>0</v>
      </c>
      <c r="B156" s="28" t="str">
        <f t="shared" si="19"/>
        <v/>
      </c>
      <c r="C156" s="28" t="str">
        <f t="shared" si="20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1"/>
        <v/>
      </c>
      <c r="N156" s="114"/>
      <c r="O156" s="88"/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7">
        <f t="shared" si="30"/>
        <v>0</v>
      </c>
      <c r="Y156" s="80" t="str">
        <f t="shared" si="32"/>
        <v>____</v>
      </c>
      <c r="Z156" s="80">
        <f t="shared" si="31"/>
        <v>0</v>
      </c>
    </row>
    <row r="157" spans="1:26" ht="15" x14ac:dyDescent="0.2">
      <c r="A157" s="7">
        <f t="shared" si="18"/>
        <v>0</v>
      </c>
      <c r="B157" s="28" t="str">
        <f t="shared" si="19"/>
        <v/>
      </c>
      <c r="C157" s="28" t="str">
        <f t="shared" si="20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1"/>
        <v/>
      </c>
      <c r="N157" s="114"/>
      <c r="O157" s="88"/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7">
        <f t="shared" si="30"/>
        <v>0</v>
      </c>
      <c r="Y157" s="80" t="str">
        <f t="shared" si="32"/>
        <v>____</v>
      </c>
      <c r="Z157" s="80">
        <f t="shared" si="31"/>
        <v>0</v>
      </c>
    </row>
    <row r="158" spans="1:26" ht="15" x14ac:dyDescent="0.2">
      <c r="A158" s="7">
        <f t="shared" ref="A158:A221" si="33">IF(AND($L158&lt;&gt;0,$N158="")=TRUE,1,0)</f>
        <v>0</v>
      </c>
      <c r="B158" s="28" t="str">
        <f t="shared" ref="B158:B221" si="34">IF(L158&lt;&gt;0,$C$22,"")</f>
        <v/>
      </c>
      <c r="C158" s="28" t="str">
        <f t="shared" ref="C158:C221" si="35">IF(L158&lt;&gt;0,$C$25,"")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6">IF(L158&lt;&gt;0,(YEAR(K158)),"")</f>
        <v/>
      </c>
      <c r="N158" s="114"/>
      <c r="O158" s="88"/>
      <c r="P158" s="7">
        <f t="shared" ref="P158:P221" si="37">IF(AND($L158&lt;&gt;0,$D158="")=TRUE,1,0)</f>
        <v>0</v>
      </c>
      <c r="Q158" s="7">
        <f t="shared" ref="Q158:Q221" si="38">IF(AND($L158&lt;&gt;0,$E158="")=TRUE,1,0)</f>
        <v>0</v>
      </c>
      <c r="R158" s="7">
        <f t="shared" ref="R158:R221" si="39">IF(AND($L158&lt;&gt;0,$F158="")=TRUE,1,0)</f>
        <v>0</v>
      </c>
      <c r="S158" s="7">
        <f t="shared" ref="S158:S221" si="40">IF(AND($L158&lt;&gt;0,$G158="")=TRUE,1,0)</f>
        <v>0</v>
      </c>
      <c r="T158" s="7">
        <f t="shared" ref="T158:T221" si="41">IF(AND($L158&lt;&gt;0,$J158="")=TRUE,1,0)</f>
        <v>0</v>
      </c>
      <c r="U158" s="7">
        <f t="shared" ref="U158:U221" si="42">IF(AND($L158&lt;&gt;0,$K158="")=TRUE,1,0)</f>
        <v>0</v>
      </c>
      <c r="V158" s="7">
        <f t="shared" ref="V158:V221" si="43">IF(L158&lt;&gt;0,IF(OR(LEN(D158)=16,LEN(D158)=13)=TRUE,0,1),0)</f>
        <v>0</v>
      </c>
      <c r="W158" s="7">
        <f t="shared" ref="W158:W221" si="44">IF(AND($L158&lt;&gt;0,$M158&lt;2000)=TRUE,1,0)</f>
        <v>0</v>
      </c>
      <c r="X158" s="7">
        <f t="shared" ref="X158:X221" si="45">IF($L158&lt;&gt;0,IF(OR(YEAR(J158)&lt;&gt;M158,OR(YEAR(K158)&lt;&gt;M158))=TRUE,1,0),0)</f>
        <v>0</v>
      </c>
      <c r="Y158" s="80" t="str">
        <f t="shared" si="32"/>
        <v>____</v>
      </c>
      <c r="Z158" s="80">
        <f t="shared" ref="Z158:Z221" si="46">IF(L158&lt;&gt;0,(COUNTIF($Y$29:$Y$100000,Y158)),0)</f>
        <v>0</v>
      </c>
    </row>
    <row r="159" spans="1:26" ht="15" x14ac:dyDescent="0.2">
      <c r="A159" s="7">
        <f t="shared" si="33"/>
        <v>0</v>
      </c>
      <c r="B159" s="28" t="str">
        <f t="shared" si="34"/>
        <v/>
      </c>
      <c r="C159" s="28" t="str">
        <f t="shared" si="35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6"/>
        <v/>
      </c>
      <c r="N159" s="114"/>
      <c r="O159" s="88"/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7">
        <f t="shared" si="45"/>
        <v>0</v>
      </c>
      <c r="Y159" s="80" t="str">
        <f t="shared" ref="Y159:Y222" si="47">CONCATENATE(D159,"_",M159,"_",J159,"_",K159,"_",L159)</f>
        <v>____</v>
      </c>
      <c r="Z159" s="80">
        <f t="shared" si="46"/>
        <v>0</v>
      </c>
    </row>
    <row r="160" spans="1:26" ht="15" x14ac:dyDescent="0.2">
      <c r="A160" s="7">
        <f t="shared" si="33"/>
        <v>0</v>
      </c>
      <c r="B160" s="28" t="str">
        <f t="shared" si="34"/>
        <v/>
      </c>
      <c r="C160" s="28" t="str">
        <f t="shared" si="35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6"/>
        <v/>
      </c>
      <c r="N160" s="114"/>
      <c r="O160" s="88"/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7">
        <f t="shared" si="45"/>
        <v>0</v>
      </c>
      <c r="Y160" s="80" t="str">
        <f t="shared" si="47"/>
        <v>____</v>
      </c>
      <c r="Z160" s="80">
        <f t="shared" si="46"/>
        <v>0</v>
      </c>
    </row>
    <row r="161" spans="1:26" ht="15" x14ac:dyDescent="0.2">
      <c r="A161" s="7">
        <f t="shared" si="33"/>
        <v>0</v>
      </c>
      <c r="B161" s="28" t="str">
        <f t="shared" si="34"/>
        <v/>
      </c>
      <c r="C161" s="28" t="str">
        <f t="shared" si="35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6"/>
        <v/>
      </c>
      <c r="N161" s="114"/>
      <c r="O161" s="88"/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7">
        <f t="shared" si="45"/>
        <v>0</v>
      </c>
      <c r="Y161" s="80" t="str">
        <f t="shared" si="47"/>
        <v>____</v>
      </c>
      <c r="Z161" s="80">
        <f t="shared" si="46"/>
        <v>0</v>
      </c>
    </row>
    <row r="162" spans="1:26" ht="15" x14ac:dyDescent="0.2">
      <c r="A162" s="7">
        <f t="shared" si="33"/>
        <v>0</v>
      </c>
      <c r="B162" s="28" t="str">
        <f t="shared" si="34"/>
        <v/>
      </c>
      <c r="C162" s="28" t="str">
        <f t="shared" si="35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6"/>
        <v/>
      </c>
      <c r="N162" s="114"/>
      <c r="O162" s="88"/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7">
        <f t="shared" si="45"/>
        <v>0</v>
      </c>
      <c r="Y162" s="80" t="str">
        <f t="shared" si="47"/>
        <v>____</v>
      </c>
      <c r="Z162" s="80">
        <f t="shared" si="46"/>
        <v>0</v>
      </c>
    </row>
    <row r="163" spans="1:26" ht="15" x14ac:dyDescent="0.2">
      <c r="A163" s="7">
        <f t="shared" si="33"/>
        <v>0</v>
      </c>
      <c r="B163" s="28" t="str">
        <f t="shared" si="34"/>
        <v/>
      </c>
      <c r="C163" s="28" t="str">
        <f t="shared" si="35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6"/>
        <v/>
      </c>
      <c r="N163" s="114"/>
      <c r="O163" s="88"/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7">
        <f t="shared" si="45"/>
        <v>0</v>
      </c>
      <c r="Y163" s="80" t="str">
        <f t="shared" si="47"/>
        <v>____</v>
      </c>
      <c r="Z163" s="80">
        <f t="shared" si="46"/>
        <v>0</v>
      </c>
    </row>
    <row r="164" spans="1:26" ht="15" x14ac:dyDescent="0.2">
      <c r="A164" s="7">
        <f t="shared" si="33"/>
        <v>0</v>
      </c>
      <c r="B164" s="28" t="str">
        <f t="shared" si="34"/>
        <v/>
      </c>
      <c r="C164" s="28" t="str">
        <f t="shared" si="35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6"/>
        <v/>
      </c>
      <c r="N164" s="114"/>
      <c r="O164" s="88"/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7">
        <f t="shared" si="45"/>
        <v>0</v>
      </c>
      <c r="Y164" s="80" t="str">
        <f t="shared" si="47"/>
        <v>____</v>
      </c>
      <c r="Z164" s="80">
        <f t="shared" si="46"/>
        <v>0</v>
      </c>
    </row>
    <row r="165" spans="1:26" ht="15" x14ac:dyDescent="0.2">
      <c r="A165" s="7">
        <f t="shared" si="33"/>
        <v>0</v>
      </c>
      <c r="B165" s="28" t="str">
        <f t="shared" si="34"/>
        <v/>
      </c>
      <c r="C165" s="28" t="str">
        <f t="shared" si="35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6"/>
        <v/>
      </c>
      <c r="N165" s="114"/>
      <c r="O165" s="88"/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7">
        <f t="shared" si="45"/>
        <v>0</v>
      </c>
      <c r="Y165" s="80" t="str">
        <f t="shared" si="47"/>
        <v>____</v>
      </c>
      <c r="Z165" s="80">
        <f t="shared" si="46"/>
        <v>0</v>
      </c>
    </row>
    <row r="166" spans="1:26" ht="15" x14ac:dyDescent="0.2">
      <c r="A166" s="7">
        <f t="shared" si="33"/>
        <v>0</v>
      </c>
      <c r="B166" s="28" t="str">
        <f t="shared" si="34"/>
        <v/>
      </c>
      <c r="C166" s="28" t="str">
        <f t="shared" si="35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6"/>
        <v/>
      </c>
      <c r="N166" s="114"/>
      <c r="O166" s="88"/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7">
        <f t="shared" si="45"/>
        <v>0</v>
      </c>
      <c r="Y166" s="80" t="str">
        <f t="shared" si="47"/>
        <v>____</v>
      </c>
      <c r="Z166" s="80">
        <f t="shared" si="46"/>
        <v>0</v>
      </c>
    </row>
    <row r="167" spans="1:26" ht="15" x14ac:dyDescent="0.2">
      <c r="A167" s="7">
        <f t="shared" si="33"/>
        <v>0</v>
      </c>
      <c r="B167" s="28" t="str">
        <f t="shared" si="34"/>
        <v/>
      </c>
      <c r="C167" s="28" t="str">
        <f t="shared" si="35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6"/>
        <v/>
      </c>
      <c r="N167" s="114"/>
      <c r="O167" s="88"/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7">
        <f t="shared" si="45"/>
        <v>0</v>
      </c>
      <c r="Y167" s="80" t="str">
        <f t="shared" si="47"/>
        <v>____</v>
      </c>
      <c r="Z167" s="80">
        <f t="shared" si="46"/>
        <v>0</v>
      </c>
    </row>
    <row r="168" spans="1:26" ht="15" x14ac:dyDescent="0.2">
      <c r="A168" s="7">
        <f t="shared" si="33"/>
        <v>0</v>
      </c>
      <c r="B168" s="28" t="str">
        <f t="shared" si="34"/>
        <v/>
      </c>
      <c r="C168" s="28" t="str">
        <f t="shared" si="35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6"/>
        <v/>
      </c>
      <c r="N168" s="114"/>
      <c r="O168" s="88"/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7">
        <f t="shared" si="45"/>
        <v>0</v>
      </c>
      <c r="Y168" s="80" t="str">
        <f t="shared" si="47"/>
        <v>____</v>
      </c>
      <c r="Z168" s="80">
        <f t="shared" si="46"/>
        <v>0</v>
      </c>
    </row>
    <row r="169" spans="1:26" ht="15" x14ac:dyDescent="0.2">
      <c r="A169" s="7">
        <f t="shared" si="33"/>
        <v>0</v>
      </c>
      <c r="B169" s="28" t="str">
        <f t="shared" si="34"/>
        <v/>
      </c>
      <c r="C169" s="28" t="str">
        <f t="shared" si="35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6"/>
        <v/>
      </c>
      <c r="N169" s="114"/>
      <c r="O169" s="88"/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7">
        <f t="shared" si="45"/>
        <v>0</v>
      </c>
      <c r="Y169" s="80" t="str">
        <f t="shared" si="47"/>
        <v>____</v>
      </c>
      <c r="Z169" s="80">
        <f t="shared" si="46"/>
        <v>0</v>
      </c>
    </row>
    <row r="170" spans="1:26" ht="15" x14ac:dyDescent="0.2">
      <c r="A170" s="7">
        <f t="shared" si="33"/>
        <v>0</v>
      </c>
      <c r="B170" s="28" t="str">
        <f t="shared" si="34"/>
        <v/>
      </c>
      <c r="C170" s="28" t="str">
        <f t="shared" si="35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6"/>
        <v/>
      </c>
      <c r="N170" s="114"/>
      <c r="O170" s="88"/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7">
        <f t="shared" si="45"/>
        <v>0</v>
      </c>
      <c r="Y170" s="80" t="str">
        <f t="shared" si="47"/>
        <v>____</v>
      </c>
      <c r="Z170" s="80">
        <f t="shared" si="46"/>
        <v>0</v>
      </c>
    </row>
    <row r="171" spans="1:26" ht="15" x14ac:dyDescent="0.2">
      <c r="A171" s="7">
        <f t="shared" si="33"/>
        <v>0</v>
      </c>
      <c r="B171" s="28" t="str">
        <f t="shared" si="34"/>
        <v/>
      </c>
      <c r="C171" s="28" t="str">
        <f t="shared" si="35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6"/>
        <v/>
      </c>
      <c r="N171" s="114"/>
      <c r="O171" s="88"/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7">
        <f t="shared" si="45"/>
        <v>0</v>
      </c>
      <c r="Y171" s="80" t="str">
        <f t="shared" si="47"/>
        <v>____</v>
      </c>
      <c r="Z171" s="80">
        <f t="shared" si="46"/>
        <v>0</v>
      </c>
    </row>
    <row r="172" spans="1:26" ht="15" x14ac:dyDescent="0.2">
      <c r="A172" s="7">
        <f t="shared" si="33"/>
        <v>0</v>
      </c>
      <c r="B172" s="28" t="str">
        <f t="shared" si="34"/>
        <v/>
      </c>
      <c r="C172" s="28" t="str">
        <f t="shared" si="35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6"/>
        <v/>
      </c>
      <c r="N172" s="114"/>
      <c r="O172" s="88"/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7">
        <f t="shared" si="45"/>
        <v>0</v>
      </c>
      <c r="Y172" s="80" t="str">
        <f t="shared" si="47"/>
        <v>____</v>
      </c>
      <c r="Z172" s="80">
        <f t="shared" si="46"/>
        <v>0</v>
      </c>
    </row>
    <row r="173" spans="1:26" ht="15" x14ac:dyDescent="0.2">
      <c r="A173" s="7">
        <f t="shared" si="33"/>
        <v>0</v>
      </c>
      <c r="B173" s="28" t="str">
        <f t="shared" si="34"/>
        <v/>
      </c>
      <c r="C173" s="28" t="str">
        <f t="shared" si="35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6"/>
        <v/>
      </c>
      <c r="N173" s="114"/>
      <c r="O173" s="88"/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7">
        <f t="shared" si="45"/>
        <v>0</v>
      </c>
      <c r="Y173" s="80" t="str">
        <f t="shared" si="47"/>
        <v>____</v>
      </c>
      <c r="Z173" s="80">
        <f t="shared" si="46"/>
        <v>0</v>
      </c>
    </row>
    <row r="174" spans="1:26" ht="15" x14ac:dyDescent="0.2">
      <c r="A174" s="7">
        <f t="shared" si="33"/>
        <v>0</v>
      </c>
      <c r="B174" s="28" t="str">
        <f t="shared" si="34"/>
        <v/>
      </c>
      <c r="C174" s="28" t="str">
        <f t="shared" si="35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6"/>
        <v/>
      </c>
      <c r="N174" s="114"/>
      <c r="O174" s="88"/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7">
        <f t="shared" si="45"/>
        <v>0</v>
      </c>
      <c r="Y174" s="80" t="str">
        <f t="shared" si="47"/>
        <v>____</v>
      </c>
      <c r="Z174" s="80">
        <f t="shared" si="46"/>
        <v>0</v>
      </c>
    </row>
    <row r="175" spans="1:26" ht="15" x14ac:dyDescent="0.2">
      <c r="A175" s="7">
        <f t="shared" si="33"/>
        <v>0</v>
      </c>
      <c r="B175" s="28" t="str">
        <f t="shared" si="34"/>
        <v/>
      </c>
      <c r="C175" s="28" t="str">
        <f t="shared" si="35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6"/>
        <v/>
      </c>
      <c r="N175" s="114"/>
      <c r="O175" s="88"/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7">
        <f t="shared" si="45"/>
        <v>0</v>
      </c>
      <c r="Y175" s="80" t="str">
        <f t="shared" si="47"/>
        <v>____</v>
      </c>
      <c r="Z175" s="80">
        <f t="shared" si="46"/>
        <v>0</v>
      </c>
    </row>
    <row r="176" spans="1:26" ht="15" x14ac:dyDescent="0.2">
      <c r="A176" s="7">
        <f t="shared" si="33"/>
        <v>0</v>
      </c>
      <c r="B176" s="28" t="str">
        <f t="shared" si="34"/>
        <v/>
      </c>
      <c r="C176" s="28" t="str">
        <f t="shared" si="35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6"/>
        <v/>
      </c>
      <c r="N176" s="114"/>
      <c r="O176" s="88"/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7">
        <f t="shared" si="45"/>
        <v>0</v>
      </c>
      <c r="Y176" s="80" t="str">
        <f t="shared" si="47"/>
        <v>____</v>
      </c>
      <c r="Z176" s="80">
        <f t="shared" si="46"/>
        <v>0</v>
      </c>
    </row>
    <row r="177" spans="1:26" ht="15" x14ac:dyDescent="0.2">
      <c r="A177" s="7">
        <f t="shared" si="33"/>
        <v>0</v>
      </c>
      <c r="B177" s="28" t="str">
        <f t="shared" si="34"/>
        <v/>
      </c>
      <c r="C177" s="28" t="str">
        <f t="shared" si="35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6"/>
        <v/>
      </c>
      <c r="N177" s="114"/>
      <c r="O177" s="88"/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7">
        <f t="shared" si="45"/>
        <v>0</v>
      </c>
      <c r="Y177" s="80" t="str">
        <f t="shared" si="47"/>
        <v>____</v>
      </c>
      <c r="Z177" s="80">
        <f t="shared" si="46"/>
        <v>0</v>
      </c>
    </row>
    <row r="178" spans="1:26" ht="15" x14ac:dyDescent="0.2">
      <c r="A178" s="7">
        <f t="shared" si="33"/>
        <v>0</v>
      </c>
      <c r="B178" s="28" t="str">
        <f t="shared" si="34"/>
        <v/>
      </c>
      <c r="C178" s="28" t="str">
        <f t="shared" si="35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6"/>
        <v/>
      </c>
      <c r="N178" s="114"/>
      <c r="O178" s="88"/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7">
        <f t="shared" si="45"/>
        <v>0</v>
      </c>
      <c r="Y178" s="80" t="str">
        <f t="shared" si="47"/>
        <v>____</v>
      </c>
      <c r="Z178" s="80">
        <f t="shared" si="46"/>
        <v>0</v>
      </c>
    </row>
    <row r="179" spans="1:26" ht="15" x14ac:dyDescent="0.2">
      <c r="A179" s="7">
        <f t="shared" si="33"/>
        <v>0</v>
      </c>
      <c r="B179" s="28" t="str">
        <f t="shared" si="34"/>
        <v/>
      </c>
      <c r="C179" s="28" t="str">
        <f t="shared" si="35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6"/>
        <v/>
      </c>
      <c r="N179" s="114"/>
      <c r="O179" s="88"/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7">
        <f t="shared" si="45"/>
        <v>0</v>
      </c>
      <c r="Y179" s="80" t="str">
        <f t="shared" si="47"/>
        <v>____</v>
      </c>
      <c r="Z179" s="80">
        <f t="shared" si="46"/>
        <v>0</v>
      </c>
    </row>
    <row r="180" spans="1:26" ht="15" x14ac:dyDescent="0.2">
      <c r="A180" s="7">
        <f t="shared" si="33"/>
        <v>0</v>
      </c>
      <c r="B180" s="28" t="str">
        <f t="shared" si="34"/>
        <v/>
      </c>
      <c r="C180" s="28" t="str">
        <f t="shared" si="35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6"/>
        <v/>
      </c>
      <c r="N180" s="114"/>
      <c r="O180" s="88"/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7">
        <f t="shared" si="45"/>
        <v>0</v>
      </c>
      <c r="Y180" s="80" t="str">
        <f t="shared" si="47"/>
        <v>____</v>
      </c>
      <c r="Z180" s="80">
        <f t="shared" si="46"/>
        <v>0</v>
      </c>
    </row>
    <row r="181" spans="1:26" ht="15" x14ac:dyDescent="0.2">
      <c r="A181" s="7">
        <f t="shared" si="33"/>
        <v>0</v>
      </c>
      <c r="B181" s="28" t="str">
        <f t="shared" si="34"/>
        <v/>
      </c>
      <c r="C181" s="28" t="str">
        <f t="shared" si="35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6"/>
        <v/>
      </c>
      <c r="N181" s="114"/>
      <c r="O181" s="88"/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7">
        <f t="shared" si="45"/>
        <v>0</v>
      </c>
      <c r="Y181" s="80" t="str">
        <f t="shared" si="47"/>
        <v>____</v>
      </c>
      <c r="Z181" s="80">
        <f t="shared" si="46"/>
        <v>0</v>
      </c>
    </row>
    <row r="182" spans="1:26" ht="15" x14ac:dyDescent="0.2">
      <c r="A182" s="7">
        <f t="shared" si="33"/>
        <v>0</v>
      </c>
      <c r="B182" s="28" t="str">
        <f t="shared" si="34"/>
        <v/>
      </c>
      <c r="C182" s="28" t="str">
        <f t="shared" si="35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6"/>
        <v/>
      </c>
      <c r="N182" s="114"/>
      <c r="O182" s="88"/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7">
        <f t="shared" si="45"/>
        <v>0</v>
      </c>
      <c r="Y182" s="80" t="str">
        <f t="shared" si="47"/>
        <v>____</v>
      </c>
      <c r="Z182" s="80">
        <f t="shared" si="46"/>
        <v>0</v>
      </c>
    </row>
    <row r="183" spans="1:26" ht="15" x14ac:dyDescent="0.2">
      <c r="A183" s="7">
        <f t="shared" si="33"/>
        <v>0</v>
      </c>
      <c r="B183" s="28" t="str">
        <f t="shared" si="34"/>
        <v/>
      </c>
      <c r="C183" s="28" t="str">
        <f t="shared" si="35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6"/>
        <v/>
      </c>
      <c r="N183" s="114"/>
      <c r="O183" s="88"/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7">
        <f t="shared" si="45"/>
        <v>0</v>
      </c>
      <c r="Y183" s="80" t="str">
        <f t="shared" si="47"/>
        <v>____</v>
      </c>
      <c r="Z183" s="80">
        <f t="shared" si="46"/>
        <v>0</v>
      </c>
    </row>
    <row r="184" spans="1:26" ht="15" x14ac:dyDescent="0.2">
      <c r="A184" s="7">
        <f t="shared" si="33"/>
        <v>0</v>
      </c>
      <c r="B184" s="28" t="str">
        <f t="shared" si="34"/>
        <v/>
      </c>
      <c r="C184" s="28" t="str">
        <f t="shared" si="35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6"/>
        <v/>
      </c>
      <c r="N184" s="114"/>
      <c r="O184" s="88"/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7">
        <f t="shared" si="45"/>
        <v>0</v>
      </c>
      <c r="Y184" s="80" t="str">
        <f t="shared" si="47"/>
        <v>____</v>
      </c>
      <c r="Z184" s="80">
        <f t="shared" si="46"/>
        <v>0</v>
      </c>
    </row>
    <row r="185" spans="1:26" ht="15" x14ac:dyDescent="0.2">
      <c r="A185" s="7">
        <f t="shared" si="33"/>
        <v>0</v>
      </c>
      <c r="B185" s="28" t="str">
        <f t="shared" si="34"/>
        <v/>
      </c>
      <c r="C185" s="28" t="str">
        <f t="shared" si="35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6"/>
        <v/>
      </c>
      <c r="N185" s="114"/>
      <c r="O185" s="88"/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7">
        <f t="shared" si="45"/>
        <v>0</v>
      </c>
      <c r="Y185" s="80" t="str">
        <f t="shared" si="47"/>
        <v>____</v>
      </c>
      <c r="Z185" s="80">
        <f t="shared" si="46"/>
        <v>0</v>
      </c>
    </row>
    <row r="186" spans="1:26" ht="15" x14ac:dyDescent="0.2">
      <c r="A186" s="7">
        <f t="shared" si="33"/>
        <v>0</v>
      </c>
      <c r="B186" s="28" t="str">
        <f t="shared" si="34"/>
        <v/>
      </c>
      <c r="C186" s="28" t="str">
        <f t="shared" si="35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6"/>
        <v/>
      </c>
      <c r="N186" s="114"/>
      <c r="O186" s="88"/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7">
        <f t="shared" si="45"/>
        <v>0</v>
      </c>
      <c r="Y186" s="80" t="str">
        <f t="shared" si="47"/>
        <v>____</v>
      </c>
      <c r="Z186" s="80">
        <f t="shared" si="46"/>
        <v>0</v>
      </c>
    </row>
    <row r="187" spans="1:26" ht="15" x14ac:dyDescent="0.2">
      <c r="A187" s="7">
        <f t="shared" si="33"/>
        <v>0</v>
      </c>
      <c r="B187" s="28" t="str">
        <f t="shared" si="34"/>
        <v/>
      </c>
      <c r="C187" s="28" t="str">
        <f t="shared" si="35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6"/>
        <v/>
      </c>
      <c r="N187" s="114"/>
      <c r="O187" s="88"/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7">
        <f t="shared" si="45"/>
        <v>0</v>
      </c>
      <c r="Y187" s="80" t="str">
        <f t="shared" si="47"/>
        <v>____</v>
      </c>
      <c r="Z187" s="80">
        <f t="shared" si="46"/>
        <v>0</v>
      </c>
    </row>
    <row r="188" spans="1:26" ht="15" x14ac:dyDescent="0.2">
      <c r="A188" s="7">
        <f t="shared" si="33"/>
        <v>0</v>
      </c>
      <c r="B188" s="28" t="str">
        <f t="shared" si="34"/>
        <v/>
      </c>
      <c r="C188" s="28" t="str">
        <f t="shared" si="35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6"/>
        <v/>
      </c>
      <c r="N188" s="114"/>
      <c r="O188" s="88"/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7">
        <f t="shared" si="45"/>
        <v>0</v>
      </c>
      <c r="Y188" s="80" t="str">
        <f t="shared" si="47"/>
        <v>____</v>
      </c>
      <c r="Z188" s="80">
        <f t="shared" si="46"/>
        <v>0</v>
      </c>
    </row>
    <row r="189" spans="1:26" ht="15" x14ac:dyDescent="0.2">
      <c r="A189" s="7">
        <f t="shared" si="33"/>
        <v>0</v>
      </c>
      <c r="B189" s="28" t="str">
        <f t="shared" si="34"/>
        <v/>
      </c>
      <c r="C189" s="28" t="str">
        <f t="shared" si="35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6"/>
        <v/>
      </c>
      <c r="N189" s="114"/>
      <c r="O189" s="88"/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7">
        <f t="shared" si="45"/>
        <v>0</v>
      </c>
      <c r="Y189" s="80" t="str">
        <f t="shared" si="47"/>
        <v>____</v>
      </c>
      <c r="Z189" s="80">
        <f t="shared" si="46"/>
        <v>0</v>
      </c>
    </row>
    <row r="190" spans="1:26" ht="15" x14ac:dyDescent="0.2">
      <c r="A190" s="7">
        <f t="shared" si="33"/>
        <v>0</v>
      </c>
      <c r="B190" s="28" t="str">
        <f t="shared" si="34"/>
        <v/>
      </c>
      <c r="C190" s="28" t="str">
        <f t="shared" si="35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6"/>
        <v/>
      </c>
      <c r="N190" s="114"/>
      <c r="O190" s="88"/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7">
        <f t="shared" si="45"/>
        <v>0</v>
      </c>
      <c r="Y190" s="80" t="str">
        <f t="shared" si="47"/>
        <v>____</v>
      </c>
      <c r="Z190" s="80">
        <f t="shared" si="46"/>
        <v>0</v>
      </c>
    </row>
    <row r="191" spans="1:26" ht="15" x14ac:dyDescent="0.2">
      <c r="A191" s="7">
        <f t="shared" si="33"/>
        <v>0</v>
      </c>
      <c r="B191" s="28" t="str">
        <f t="shared" si="34"/>
        <v/>
      </c>
      <c r="C191" s="28" t="str">
        <f t="shared" si="35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6"/>
        <v/>
      </c>
      <c r="N191" s="114"/>
      <c r="O191" s="88"/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7">
        <f t="shared" si="45"/>
        <v>0</v>
      </c>
      <c r="Y191" s="80" t="str">
        <f t="shared" si="47"/>
        <v>____</v>
      </c>
      <c r="Z191" s="80">
        <f t="shared" si="46"/>
        <v>0</v>
      </c>
    </row>
    <row r="192" spans="1:26" ht="15" x14ac:dyDescent="0.2">
      <c r="A192" s="7">
        <f t="shared" si="33"/>
        <v>0</v>
      </c>
      <c r="B192" s="28" t="str">
        <f t="shared" si="34"/>
        <v/>
      </c>
      <c r="C192" s="28" t="str">
        <f t="shared" si="35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6"/>
        <v/>
      </c>
      <c r="N192" s="114"/>
      <c r="O192" s="88"/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7">
        <f t="shared" si="45"/>
        <v>0</v>
      </c>
      <c r="Y192" s="80" t="str">
        <f t="shared" si="47"/>
        <v>____</v>
      </c>
      <c r="Z192" s="80">
        <f t="shared" si="46"/>
        <v>0</v>
      </c>
    </row>
    <row r="193" spans="1:26" ht="15" x14ac:dyDescent="0.2">
      <c r="A193" s="7">
        <f t="shared" si="33"/>
        <v>0</v>
      </c>
      <c r="B193" s="28" t="str">
        <f t="shared" si="34"/>
        <v/>
      </c>
      <c r="C193" s="28" t="str">
        <f t="shared" si="35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6"/>
        <v/>
      </c>
      <c r="N193" s="114"/>
      <c r="O193" s="88"/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7">
        <f t="shared" si="45"/>
        <v>0</v>
      </c>
      <c r="Y193" s="80" t="str">
        <f t="shared" si="47"/>
        <v>____</v>
      </c>
      <c r="Z193" s="80">
        <f t="shared" si="46"/>
        <v>0</v>
      </c>
    </row>
    <row r="194" spans="1:26" ht="15" x14ac:dyDescent="0.2">
      <c r="A194" s="7">
        <f t="shared" si="33"/>
        <v>0</v>
      </c>
      <c r="B194" s="28" t="str">
        <f t="shared" si="34"/>
        <v/>
      </c>
      <c r="C194" s="28" t="str">
        <f t="shared" si="35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6"/>
        <v/>
      </c>
      <c r="N194" s="114"/>
      <c r="O194" s="88"/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7">
        <f t="shared" si="45"/>
        <v>0</v>
      </c>
      <c r="Y194" s="80" t="str">
        <f t="shared" si="47"/>
        <v>____</v>
      </c>
      <c r="Z194" s="80">
        <f t="shared" si="46"/>
        <v>0</v>
      </c>
    </row>
    <row r="195" spans="1:26" ht="15" x14ac:dyDescent="0.2">
      <c r="A195" s="7">
        <f t="shared" si="33"/>
        <v>0</v>
      </c>
      <c r="B195" s="28" t="str">
        <f t="shared" si="34"/>
        <v/>
      </c>
      <c r="C195" s="28" t="str">
        <f t="shared" si="35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6"/>
        <v/>
      </c>
      <c r="N195" s="114"/>
      <c r="O195" s="88"/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7">
        <f t="shared" si="45"/>
        <v>0</v>
      </c>
      <c r="Y195" s="80" t="str">
        <f t="shared" si="47"/>
        <v>____</v>
      </c>
      <c r="Z195" s="80">
        <f t="shared" si="46"/>
        <v>0</v>
      </c>
    </row>
    <row r="196" spans="1:26" ht="15" x14ac:dyDescent="0.2">
      <c r="A196" s="7">
        <f t="shared" si="33"/>
        <v>0</v>
      </c>
      <c r="B196" s="28" t="str">
        <f t="shared" si="34"/>
        <v/>
      </c>
      <c r="C196" s="28" t="str">
        <f t="shared" si="35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6"/>
        <v/>
      </c>
      <c r="N196" s="114"/>
      <c r="O196" s="88"/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7">
        <f t="shared" si="45"/>
        <v>0</v>
      </c>
      <c r="Y196" s="80" t="str">
        <f t="shared" si="47"/>
        <v>____</v>
      </c>
      <c r="Z196" s="80">
        <f t="shared" si="46"/>
        <v>0</v>
      </c>
    </row>
    <row r="197" spans="1:26" ht="15" x14ac:dyDescent="0.2">
      <c r="A197" s="7">
        <f t="shared" si="33"/>
        <v>0</v>
      </c>
      <c r="B197" s="28" t="str">
        <f t="shared" si="34"/>
        <v/>
      </c>
      <c r="C197" s="28" t="str">
        <f t="shared" si="35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6"/>
        <v/>
      </c>
      <c r="N197" s="114"/>
      <c r="O197" s="88"/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7">
        <f t="shared" si="45"/>
        <v>0</v>
      </c>
      <c r="Y197" s="80" t="str">
        <f t="shared" si="47"/>
        <v>____</v>
      </c>
      <c r="Z197" s="80">
        <f t="shared" si="46"/>
        <v>0</v>
      </c>
    </row>
    <row r="198" spans="1:26" ht="15" x14ac:dyDescent="0.2">
      <c r="A198" s="7">
        <f t="shared" si="33"/>
        <v>0</v>
      </c>
      <c r="B198" s="28" t="str">
        <f t="shared" si="34"/>
        <v/>
      </c>
      <c r="C198" s="28" t="str">
        <f t="shared" si="35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6"/>
        <v/>
      </c>
      <c r="N198" s="114"/>
      <c r="O198" s="88"/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7">
        <f t="shared" si="45"/>
        <v>0</v>
      </c>
      <c r="Y198" s="80" t="str">
        <f t="shared" si="47"/>
        <v>____</v>
      </c>
      <c r="Z198" s="80">
        <f t="shared" si="46"/>
        <v>0</v>
      </c>
    </row>
    <row r="199" spans="1:26" ht="15" x14ac:dyDescent="0.2">
      <c r="A199" s="7">
        <f t="shared" si="33"/>
        <v>0</v>
      </c>
      <c r="B199" s="28" t="str">
        <f t="shared" si="34"/>
        <v/>
      </c>
      <c r="C199" s="28" t="str">
        <f t="shared" si="35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6"/>
        <v/>
      </c>
      <c r="N199" s="114"/>
      <c r="O199" s="88"/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7">
        <f t="shared" si="45"/>
        <v>0</v>
      </c>
      <c r="Y199" s="80" t="str">
        <f t="shared" si="47"/>
        <v>____</v>
      </c>
      <c r="Z199" s="80">
        <f t="shared" si="46"/>
        <v>0</v>
      </c>
    </row>
    <row r="200" spans="1:26" ht="15" x14ac:dyDescent="0.2">
      <c r="A200" s="7">
        <f t="shared" si="33"/>
        <v>0</v>
      </c>
      <c r="B200" s="28" t="str">
        <f t="shared" si="34"/>
        <v/>
      </c>
      <c r="C200" s="28" t="str">
        <f t="shared" si="35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6"/>
        <v/>
      </c>
      <c r="N200" s="114"/>
      <c r="O200" s="88"/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7">
        <f t="shared" si="45"/>
        <v>0</v>
      </c>
      <c r="Y200" s="80" t="str">
        <f t="shared" si="47"/>
        <v>____</v>
      </c>
      <c r="Z200" s="80">
        <f t="shared" si="46"/>
        <v>0</v>
      </c>
    </row>
    <row r="201" spans="1:26" ht="15" x14ac:dyDescent="0.2">
      <c r="A201" s="7">
        <f t="shared" si="33"/>
        <v>0</v>
      </c>
      <c r="B201" s="28" t="str">
        <f t="shared" si="34"/>
        <v/>
      </c>
      <c r="C201" s="28" t="str">
        <f t="shared" si="35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6"/>
        <v/>
      </c>
      <c r="N201" s="114"/>
      <c r="O201" s="88"/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7">
        <f t="shared" si="45"/>
        <v>0</v>
      </c>
      <c r="Y201" s="80" t="str">
        <f t="shared" si="47"/>
        <v>____</v>
      </c>
      <c r="Z201" s="80">
        <f t="shared" si="46"/>
        <v>0</v>
      </c>
    </row>
    <row r="202" spans="1:26" ht="15" x14ac:dyDescent="0.2">
      <c r="A202" s="7">
        <f t="shared" si="33"/>
        <v>0</v>
      </c>
      <c r="B202" s="28" t="str">
        <f t="shared" si="34"/>
        <v/>
      </c>
      <c r="C202" s="28" t="str">
        <f t="shared" si="35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6"/>
        <v/>
      </c>
      <c r="N202" s="114"/>
      <c r="O202" s="88"/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7">
        <f t="shared" si="45"/>
        <v>0</v>
      </c>
      <c r="Y202" s="80" t="str">
        <f t="shared" si="47"/>
        <v>____</v>
      </c>
      <c r="Z202" s="80">
        <f t="shared" si="46"/>
        <v>0</v>
      </c>
    </row>
    <row r="203" spans="1:26" ht="15" x14ac:dyDescent="0.2">
      <c r="A203" s="7">
        <f t="shared" si="33"/>
        <v>0</v>
      </c>
      <c r="B203" s="28" t="str">
        <f t="shared" si="34"/>
        <v/>
      </c>
      <c r="C203" s="28" t="str">
        <f t="shared" si="35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6"/>
        <v/>
      </c>
      <c r="N203" s="114"/>
      <c r="O203" s="88"/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7">
        <f t="shared" si="45"/>
        <v>0</v>
      </c>
      <c r="Y203" s="80" t="str">
        <f t="shared" si="47"/>
        <v>____</v>
      </c>
      <c r="Z203" s="80">
        <f t="shared" si="46"/>
        <v>0</v>
      </c>
    </row>
    <row r="204" spans="1:26" ht="15" x14ac:dyDescent="0.2">
      <c r="A204" s="7">
        <f t="shared" si="33"/>
        <v>0</v>
      </c>
      <c r="B204" s="28" t="str">
        <f t="shared" si="34"/>
        <v/>
      </c>
      <c r="C204" s="28" t="str">
        <f t="shared" si="35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6"/>
        <v/>
      </c>
      <c r="N204" s="114"/>
      <c r="O204" s="88"/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7">
        <f t="shared" si="45"/>
        <v>0</v>
      </c>
      <c r="Y204" s="80" t="str">
        <f t="shared" si="47"/>
        <v>____</v>
      </c>
      <c r="Z204" s="80">
        <f t="shared" si="46"/>
        <v>0</v>
      </c>
    </row>
    <row r="205" spans="1:26" ht="15" x14ac:dyDescent="0.2">
      <c r="A205" s="7">
        <f t="shared" si="33"/>
        <v>0</v>
      </c>
      <c r="B205" s="28" t="str">
        <f t="shared" si="34"/>
        <v/>
      </c>
      <c r="C205" s="28" t="str">
        <f t="shared" si="35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6"/>
        <v/>
      </c>
      <c r="N205" s="114"/>
      <c r="O205" s="88"/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7">
        <f t="shared" si="45"/>
        <v>0</v>
      </c>
      <c r="Y205" s="80" t="str">
        <f t="shared" si="47"/>
        <v>____</v>
      </c>
      <c r="Z205" s="80">
        <f t="shared" si="46"/>
        <v>0</v>
      </c>
    </row>
    <row r="206" spans="1:26" ht="15" x14ac:dyDescent="0.2">
      <c r="A206" s="7">
        <f t="shared" si="33"/>
        <v>0</v>
      </c>
      <c r="B206" s="28" t="str">
        <f t="shared" si="34"/>
        <v/>
      </c>
      <c r="C206" s="28" t="str">
        <f t="shared" si="35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6"/>
        <v/>
      </c>
      <c r="N206" s="114"/>
      <c r="O206" s="88"/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7">
        <f t="shared" si="45"/>
        <v>0</v>
      </c>
      <c r="Y206" s="80" t="str">
        <f t="shared" si="47"/>
        <v>____</v>
      </c>
      <c r="Z206" s="80">
        <f t="shared" si="46"/>
        <v>0</v>
      </c>
    </row>
    <row r="207" spans="1:26" ht="15" x14ac:dyDescent="0.2">
      <c r="A207" s="7">
        <f t="shared" si="33"/>
        <v>0</v>
      </c>
      <c r="B207" s="28" t="str">
        <f t="shared" si="34"/>
        <v/>
      </c>
      <c r="C207" s="28" t="str">
        <f t="shared" si="35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6"/>
        <v/>
      </c>
      <c r="N207" s="114"/>
      <c r="O207" s="88"/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7">
        <f t="shared" si="45"/>
        <v>0</v>
      </c>
      <c r="Y207" s="80" t="str">
        <f t="shared" si="47"/>
        <v>____</v>
      </c>
      <c r="Z207" s="80">
        <f t="shared" si="46"/>
        <v>0</v>
      </c>
    </row>
    <row r="208" spans="1:26" ht="15" x14ac:dyDescent="0.2">
      <c r="A208" s="7">
        <f t="shared" si="33"/>
        <v>0</v>
      </c>
      <c r="B208" s="28" t="str">
        <f t="shared" si="34"/>
        <v/>
      </c>
      <c r="C208" s="28" t="str">
        <f t="shared" si="35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6"/>
        <v/>
      </c>
      <c r="N208" s="114"/>
      <c r="O208" s="88"/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7">
        <f t="shared" si="45"/>
        <v>0</v>
      </c>
      <c r="Y208" s="80" t="str">
        <f t="shared" si="47"/>
        <v>____</v>
      </c>
      <c r="Z208" s="80">
        <f t="shared" si="46"/>
        <v>0</v>
      </c>
    </row>
    <row r="209" spans="1:26" ht="15" x14ac:dyDescent="0.2">
      <c r="A209" s="7">
        <f t="shared" si="33"/>
        <v>0</v>
      </c>
      <c r="B209" s="28" t="str">
        <f t="shared" si="34"/>
        <v/>
      </c>
      <c r="C209" s="28" t="str">
        <f t="shared" si="35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6"/>
        <v/>
      </c>
      <c r="N209" s="114"/>
      <c r="O209" s="88"/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7">
        <f t="shared" si="45"/>
        <v>0</v>
      </c>
      <c r="Y209" s="80" t="str">
        <f t="shared" si="47"/>
        <v>____</v>
      </c>
      <c r="Z209" s="80">
        <f t="shared" si="46"/>
        <v>0</v>
      </c>
    </row>
    <row r="210" spans="1:26" ht="15" x14ac:dyDescent="0.2">
      <c r="A210" s="7">
        <f t="shared" si="33"/>
        <v>0</v>
      </c>
      <c r="B210" s="28" t="str">
        <f t="shared" si="34"/>
        <v/>
      </c>
      <c r="C210" s="28" t="str">
        <f t="shared" si="35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6"/>
        <v/>
      </c>
      <c r="N210" s="114"/>
      <c r="O210" s="88"/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7">
        <f t="shared" si="45"/>
        <v>0</v>
      </c>
      <c r="Y210" s="80" t="str">
        <f t="shared" si="47"/>
        <v>____</v>
      </c>
      <c r="Z210" s="80">
        <f t="shared" si="46"/>
        <v>0</v>
      </c>
    </row>
    <row r="211" spans="1:26" ht="15" x14ac:dyDescent="0.2">
      <c r="A211" s="7">
        <f t="shared" si="33"/>
        <v>0</v>
      </c>
      <c r="B211" s="28" t="str">
        <f t="shared" si="34"/>
        <v/>
      </c>
      <c r="C211" s="28" t="str">
        <f t="shared" si="35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6"/>
        <v/>
      </c>
      <c r="N211" s="114"/>
      <c r="O211" s="88"/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7">
        <f t="shared" si="45"/>
        <v>0</v>
      </c>
      <c r="Y211" s="80" t="str">
        <f t="shared" si="47"/>
        <v>____</v>
      </c>
      <c r="Z211" s="80">
        <f t="shared" si="46"/>
        <v>0</v>
      </c>
    </row>
    <row r="212" spans="1:26" ht="15" x14ac:dyDescent="0.2">
      <c r="A212" s="7">
        <f t="shared" si="33"/>
        <v>0</v>
      </c>
      <c r="B212" s="28" t="str">
        <f t="shared" si="34"/>
        <v/>
      </c>
      <c r="C212" s="28" t="str">
        <f t="shared" si="35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6"/>
        <v/>
      </c>
      <c r="N212" s="114"/>
      <c r="O212" s="88"/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7">
        <f t="shared" si="45"/>
        <v>0</v>
      </c>
      <c r="Y212" s="80" t="str">
        <f t="shared" si="47"/>
        <v>____</v>
      </c>
      <c r="Z212" s="80">
        <f t="shared" si="46"/>
        <v>0</v>
      </c>
    </row>
    <row r="213" spans="1:26" ht="15" x14ac:dyDescent="0.2">
      <c r="A213" s="7">
        <f t="shared" si="33"/>
        <v>0</v>
      </c>
      <c r="B213" s="28" t="str">
        <f t="shared" si="34"/>
        <v/>
      </c>
      <c r="C213" s="28" t="str">
        <f t="shared" si="35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6"/>
        <v/>
      </c>
      <c r="N213" s="114"/>
      <c r="O213" s="88"/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7">
        <f t="shared" si="45"/>
        <v>0</v>
      </c>
      <c r="Y213" s="80" t="str">
        <f t="shared" si="47"/>
        <v>____</v>
      </c>
      <c r="Z213" s="80">
        <f t="shared" si="46"/>
        <v>0</v>
      </c>
    </row>
    <row r="214" spans="1:26" ht="15" x14ac:dyDescent="0.2">
      <c r="A214" s="7">
        <f t="shared" si="33"/>
        <v>0</v>
      </c>
      <c r="B214" s="28" t="str">
        <f t="shared" si="34"/>
        <v/>
      </c>
      <c r="C214" s="28" t="str">
        <f t="shared" si="35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6"/>
        <v/>
      </c>
      <c r="N214" s="114"/>
      <c r="O214" s="88"/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7">
        <f t="shared" si="45"/>
        <v>0</v>
      </c>
      <c r="Y214" s="80" t="str">
        <f t="shared" si="47"/>
        <v>____</v>
      </c>
      <c r="Z214" s="80">
        <f t="shared" si="46"/>
        <v>0</v>
      </c>
    </row>
    <row r="215" spans="1:26" ht="15" x14ac:dyDescent="0.2">
      <c r="A215" s="7">
        <f t="shared" si="33"/>
        <v>0</v>
      </c>
      <c r="B215" s="28" t="str">
        <f t="shared" si="34"/>
        <v/>
      </c>
      <c r="C215" s="28" t="str">
        <f t="shared" si="35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6"/>
        <v/>
      </c>
      <c r="N215" s="114"/>
      <c r="O215" s="88"/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7">
        <f t="shared" si="45"/>
        <v>0</v>
      </c>
      <c r="Y215" s="80" t="str">
        <f t="shared" si="47"/>
        <v>____</v>
      </c>
      <c r="Z215" s="80">
        <f t="shared" si="46"/>
        <v>0</v>
      </c>
    </row>
    <row r="216" spans="1:26" ht="15" x14ac:dyDescent="0.2">
      <c r="A216" s="7">
        <f t="shared" si="33"/>
        <v>0</v>
      </c>
      <c r="B216" s="28" t="str">
        <f t="shared" si="34"/>
        <v/>
      </c>
      <c r="C216" s="28" t="str">
        <f t="shared" si="35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6"/>
        <v/>
      </c>
      <c r="N216" s="114"/>
      <c r="O216" s="88"/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7">
        <f t="shared" si="45"/>
        <v>0</v>
      </c>
      <c r="Y216" s="80" t="str">
        <f t="shared" si="47"/>
        <v>____</v>
      </c>
      <c r="Z216" s="80">
        <f t="shared" si="46"/>
        <v>0</v>
      </c>
    </row>
    <row r="217" spans="1:26" ht="15" x14ac:dyDescent="0.2">
      <c r="A217" s="7">
        <f t="shared" si="33"/>
        <v>0</v>
      </c>
      <c r="B217" s="28" t="str">
        <f t="shared" si="34"/>
        <v/>
      </c>
      <c r="C217" s="28" t="str">
        <f t="shared" si="35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6"/>
        <v/>
      </c>
      <c r="N217" s="114"/>
      <c r="O217" s="88"/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7">
        <f t="shared" si="45"/>
        <v>0</v>
      </c>
      <c r="Y217" s="80" t="str">
        <f t="shared" si="47"/>
        <v>____</v>
      </c>
      <c r="Z217" s="80">
        <f t="shared" si="46"/>
        <v>0</v>
      </c>
    </row>
    <row r="218" spans="1:26" ht="15" x14ac:dyDescent="0.2">
      <c r="A218" s="7">
        <f t="shared" si="33"/>
        <v>0</v>
      </c>
      <c r="B218" s="28" t="str">
        <f t="shared" si="34"/>
        <v/>
      </c>
      <c r="C218" s="28" t="str">
        <f t="shared" si="35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6"/>
        <v/>
      </c>
      <c r="N218" s="114"/>
      <c r="O218" s="88"/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7">
        <f t="shared" si="45"/>
        <v>0</v>
      </c>
      <c r="Y218" s="80" t="str">
        <f t="shared" si="47"/>
        <v>____</v>
      </c>
      <c r="Z218" s="80">
        <f t="shared" si="46"/>
        <v>0</v>
      </c>
    </row>
    <row r="219" spans="1:26" ht="15" x14ac:dyDescent="0.2">
      <c r="A219" s="7">
        <f t="shared" si="33"/>
        <v>0</v>
      </c>
      <c r="B219" s="28" t="str">
        <f t="shared" si="34"/>
        <v/>
      </c>
      <c r="C219" s="28" t="str">
        <f t="shared" si="35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6"/>
        <v/>
      </c>
      <c r="N219" s="114"/>
      <c r="O219" s="88"/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7">
        <f t="shared" si="45"/>
        <v>0</v>
      </c>
      <c r="Y219" s="80" t="str">
        <f t="shared" si="47"/>
        <v>____</v>
      </c>
      <c r="Z219" s="80">
        <f t="shared" si="46"/>
        <v>0</v>
      </c>
    </row>
    <row r="220" spans="1:26" ht="15" x14ac:dyDescent="0.2">
      <c r="A220" s="7">
        <f t="shared" si="33"/>
        <v>0</v>
      </c>
      <c r="B220" s="28" t="str">
        <f t="shared" si="34"/>
        <v/>
      </c>
      <c r="C220" s="28" t="str">
        <f t="shared" si="35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6"/>
        <v/>
      </c>
      <c r="N220" s="114"/>
      <c r="O220" s="88"/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7">
        <f t="shared" si="45"/>
        <v>0</v>
      </c>
      <c r="Y220" s="80" t="str">
        <f t="shared" si="47"/>
        <v>____</v>
      </c>
      <c r="Z220" s="80">
        <f t="shared" si="46"/>
        <v>0</v>
      </c>
    </row>
    <row r="221" spans="1:26" ht="15" x14ac:dyDescent="0.2">
      <c r="A221" s="7">
        <f t="shared" si="33"/>
        <v>0</v>
      </c>
      <c r="B221" s="28" t="str">
        <f t="shared" si="34"/>
        <v/>
      </c>
      <c r="C221" s="28" t="str">
        <f t="shared" si="35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6"/>
        <v/>
      </c>
      <c r="N221" s="114"/>
      <c r="O221" s="88"/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7">
        <f t="shared" si="45"/>
        <v>0</v>
      </c>
      <c r="Y221" s="80" t="str">
        <f t="shared" si="47"/>
        <v>____</v>
      </c>
      <c r="Z221" s="80">
        <f t="shared" si="46"/>
        <v>0</v>
      </c>
    </row>
    <row r="222" spans="1:26" ht="15" x14ac:dyDescent="0.2">
      <c r="A222" s="7">
        <f t="shared" ref="A222:A285" si="48">IF(AND($L222&lt;&gt;0,$N222="")=TRUE,1,0)</f>
        <v>0</v>
      </c>
      <c r="B222" s="28" t="str">
        <f t="shared" ref="B222:B285" si="49">IF(L222&lt;&gt;0,$C$22,"")</f>
        <v/>
      </c>
      <c r="C222" s="28" t="str">
        <f t="shared" ref="C222:C285" si="50">IF(L222&lt;&gt;0,$C$25,"")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1">IF(L222&lt;&gt;0,(YEAR(K222)),"")</f>
        <v/>
      </c>
      <c r="N222" s="114"/>
      <c r="O222" s="88"/>
      <c r="P222" s="7">
        <f t="shared" ref="P222:P285" si="52">IF(AND($L222&lt;&gt;0,$D222="")=TRUE,1,0)</f>
        <v>0</v>
      </c>
      <c r="Q222" s="7">
        <f t="shared" ref="Q222:Q285" si="53">IF(AND($L222&lt;&gt;0,$E222="")=TRUE,1,0)</f>
        <v>0</v>
      </c>
      <c r="R222" s="7">
        <f t="shared" ref="R222:R285" si="54">IF(AND($L222&lt;&gt;0,$F222="")=TRUE,1,0)</f>
        <v>0</v>
      </c>
      <c r="S222" s="7">
        <f t="shared" ref="S222:S285" si="55">IF(AND($L222&lt;&gt;0,$G222="")=TRUE,1,0)</f>
        <v>0</v>
      </c>
      <c r="T222" s="7">
        <f t="shared" ref="T222:T285" si="56">IF(AND($L222&lt;&gt;0,$J222="")=TRUE,1,0)</f>
        <v>0</v>
      </c>
      <c r="U222" s="7">
        <f t="shared" ref="U222:U285" si="57">IF(AND($L222&lt;&gt;0,$K222="")=TRUE,1,0)</f>
        <v>0</v>
      </c>
      <c r="V222" s="7">
        <f t="shared" ref="V222:V285" si="58">IF(L222&lt;&gt;0,IF(OR(LEN(D222)=16,LEN(D222)=13)=TRUE,0,1),0)</f>
        <v>0</v>
      </c>
      <c r="W222" s="7">
        <f t="shared" ref="W222:W285" si="59">IF(AND($L222&lt;&gt;0,$M222&lt;2000)=TRUE,1,0)</f>
        <v>0</v>
      </c>
      <c r="X222" s="7">
        <f t="shared" ref="X222:X285" si="60">IF($L222&lt;&gt;0,IF(OR(YEAR(J222)&lt;&gt;M222,OR(YEAR(K222)&lt;&gt;M222))=TRUE,1,0),0)</f>
        <v>0</v>
      </c>
      <c r="Y222" s="80" t="str">
        <f t="shared" si="47"/>
        <v>____</v>
      </c>
      <c r="Z222" s="80">
        <f t="shared" ref="Z222:Z285" si="61">IF(L222&lt;&gt;0,(COUNTIF($Y$29:$Y$100000,Y222)),0)</f>
        <v>0</v>
      </c>
    </row>
    <row r="223" spans="1:26" ht="15" x14ac:dyDescent="0.2">
      <c r="A223" s="7">
        <f t="shared" si="48"/>
        <v>0</v>
      </c>
      <c r="B223" s="28" t="str">
        <f t="shared" si="49"/>
        <v/>
      </c>
      <c r="C223" s="28" t="str">
        <f t="shared" si="50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1"/>
        <v/>
      </c>
      <c r="N223" s="114"/>
      <c r="O223" s="88"/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7">
        <f t="shared" si="60"/>
        <v>0</v>
      </c>
      <c r="Y223" s="80" t="str">
        <f t="shared" ref="Y223:Y286" si="62">CONCATENATE(D223,"_",M223,"_",J223,"_",K223,"_",L223)</f>
        <v>____</v>
      </c>
      <c r="Z223" s="80">
        <f t="shared" si="61"/>
        <v>0</v>
      </c>
    </row>
    <row r="224" spans="1:26" ht="15" x14ac:dyDescent="0.2">
      <c r="A224" s="7">
        <f t="shared" si="48"/>
        <v>0</v>
      </c>
      <c r="B224" s="28" t="str">
        <f t="shared" si="49"/>
        <v/>
      </c>
      <c r="C224" s="28" t="str">
        <f t="shared" si="50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1"/>
        <v/>
      </c>
      <c r="N224" s="114"/>
      <c r="O224" s="88"/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7">
        <f t="shared" si="60"/>
        <v>0</v>
      </c>
      <c r="Y224" s="80" t="str">
        <f t="shared" si="62"/>
        <v>____</v>
      </c>
      <c r="Z224" s="80">
        <f t="shared" si="61"/>
        <v>0</v>
      </c>
    </row>
    <row r="225" spans="1:26" ht="15" x14ac:dyDescent="0.2">
      <c r="A225" s="7">
        <f t="shared" si="48"/>
        <v>0</v>
      </c>
      <c r="B225" s="28" t="str">
        <f t="shared" si="49"/>
        <v/>
      </c>
      <c r="C225" s="28" t="str">
        <f t="shared" si="50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1"/>
        <v/>
      </c>
      <c r="N225" s="114"/>
      <c r="O225" s="88"/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7">
        <f t="shared" si="60"/>
        <v>0</v>
      </c>
      <c r="Y225" s="80" t="str">
        <f t="shared" si="62"/>
        <v>____</v>
      </c>
      <c r="Z225" s="80">
        <f t="shared" si="61"/>
        <v>0</v>
      </c>
    </row>
    <row r="226" spans="1:26" ht="15" x14ac:dyDescent="0.2">
      <c r="A226" s="7">
        <f t="shared" si="48"/>
        <v>0</v>
      </c>
      <c r="B226" s="28" t="str">
        <f t="shared" si="49"/>
        <v/>
      </c>
      <c r="C226" s="28" t="str">
        <f t="shared" si="50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1"/>
        <v/>
      </c>
      <c r="N226" s="114"/>
      <c r="O226" s="88"/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7">
        <f t="shared" si="60"/>
        <v>0</v>
      </c>
      <c r="Y226" s="80" t="str">
        <f t="shared" si="62"/>
        <v>____</v>
      </c>
      <c r="Z226" s="80">
        <f t="shared" si="61"/>
        <v>0</v>
      </c>
    </row>
    <row r="227" spans="1:26" ht="15" x14ac:dyDescent="0.2">
      <c r="A227" s="7">
        <f t="shared" si="48"/>
        <v>0</v>
      </c>
      <c r="B227" s="28" t="str">
        <f t="shared" si="49"/>
        <v/>
      </c>
      <c r="C227" s="28" t="str">
        <f t="shared" si="50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1"/>
        <v/>
      </c>
      <c r="N227" s="114"/>
      <c r="O227" s="88"/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7">
        <f t="shared" si="60"/>
        <v>0</v>
      </c>
      <c r="Y227" s="80" t="str">
        <f t="shared" si="62"/>
        <v>____</v>
      </c>
      <c r="Z227" s="80">
        <f t="shared" si="61"/>
        <v>0</v>
      </c>
    </row>
    <row r="228" spans="1:26" ht="15" x14ac:dyDescent="0.2">
      <c r="A228" s="7">
        <f t="shared" si="48"/>
        <v>0</v>
      </c>
      <c r="B228" s="28" t="str">
        <f t="shared" si="49"/>
        <v/>
      </c>
      <c r="C228" s="28" t="str">
        <f t="shared" si="50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1"/>
        <v/>
      </c>
      <c r="N228" s="114"/>
      <c r="O228" s="88"/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7">
        <f t="shared" si="60"/>
        <v>0</v>
      </c>
      <c r="Y228" s="80" t="str">
        <f t="shared" si="62"/>
        <v>____</v>
      </c>
      <c r="Z228" s="80">
        <f t="shared" si="61"/>
        <v>0</v>
      </c>
    </row>
    <row r="229" spans="1:26" ht="15" x14ac:dyDescent="0.2">
      <c r="A229" s="7">
        <f t="shared" si="48"/>
        <v>0</v>
      </c>
      <c r="B229" s="28" t="str">
        <f t="shared" si="49"/>
        <v/>
      </c>
      <c r="C229" s="28" t="str">
        <f t="shared" si="50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1"/>
        <v/>
      </c>
      <c r="N229" s="114"/>
      <c r="O229" s="88"/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7">
        <f t="shared" si="60"/>
        <v>0</v>
      </c>
      <c r="Y229" s="80" t="str">
        <f t="shared" si="62"/>
        <v>____</v>
      </c>
      <c r="Z229" s="80">
        <f t="shared" si="61"/>
        <v>0</v>
      </c>
    </row>
    <row r="230" spans="1:26" ht="15" x14ac:dyDescent="0.2">
      <c r="A230" s="7">
        <f t="shared" si="48"/>
        <v>0</v>
      </c>
      <c r="B230" s="28" t="str">
        <f t="shared" si="49"/>
        <v/>
      </c>
      <c r="C230" s="28" t="str">
        <f t="shared" si="50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1"/>
        <v/>
      </c>
      <c r="N230" s="114"/>
      <c r="O230" s="88"/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7">
        <f t="shared" si="60"/>
        <v>0</v>
      </c>
      <c r="Y230" s="80" t="str">
        <f t="shared" si="62"/>
        <v>____</v>
      </c>
      <c r="Z230" s="80">
        <f t="shared" si="61"/>
        <v>0</v>
      </c>
    </row>
    <row r="231" spans="1:26" ht="15" x14ac:dyDescent="0.2">
      <c r="A231" s="7">
        <f t="shared" si="48"/>
        <v>0</v>
      </c>
      <c r="B231" s="28" t="str">
        <f t="shared" si="49"/>
        <v/>
      </c>
      <c r="C231" s="28" t="str">
        <f t="shared" si="50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1"/>
        <v/>
      </c>
      <c r="N231" s="114"/>
      <c r="O231" s="88"/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7">
        <f t="shared" si="60"/>
        <v>0</v>
      </c>
      <c r="Y231" s="80" t="str">
        <f t="shared" si="62"/>
        <v>____</v>
      </c>
      <c r="Z231" s="80">
        <f t="shared" si="61"/>
        <v>0</v>
      </c>
    </row>
    <row r="232" spans="1:26" ht="15" x14ac:dyDescent="0.2">
      <c r="A232" s="7">
        <f t="shared" si="48"/>
        <v>0</v>
      </c>
      <c r="B232" s="28" t="str">
        <f t="shared" si="49"/>
        <v/>
      </c>
      <c r="C232" s="28" t="str">
        <f t="shared" si="50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1"/>
        <v/>
      </c>
      <c r="N232" s="114"/>
      <c r="O232" s="88"/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7">
        <f t="shared" si="60"/>
        <v>0</v>
      </c>
      <c r="Y232" s="80" t="str">
        <f t="shared" si="62"/>
        <v>____</v>
      </c>
      <c r="Z232" s="80">
        <f t="shared" si="61"/>
        <v>0</v>
      </c>
    </row>
    <row r="233" spans="1:26" ht="15" x14ac:dyDescent="0.2">
      <c r="A233" s="7">
        <f t="shared" si="48"/>
        <v>0</v>
      </c>
      <c r="B233" s="28" t="str">
        <f t="shared" si="49"/>
        <v/>
      </c>
      <c r="C233" s="28" t="str">
        <f t="shared" si="50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1"/>
        <v/>
      </c>
      <c r="N233" s="114"/>
      <c r="O233" s="88"/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7">
        <f t="shared" si="60"/>
        <v>0</v>
      </c>
      <c r="Y233" s="80" t="str">
        <f t="shared" si="62"/>
        <v>____</v>
      </c>
      <c r="Z233" s="80">
        <f t="shared" si="61"/>
        <v>0</v>
      </c>
    </row>
    <row r="234" spans="1:26" ht="15" x14ac:dyDescent="0.2">
      <c r="A234" s="7">
        <f t="shared" si="48"/>
        <v>0</v>
      </c>
      <c r="B234" s="28" t="str">
        <f t="shared" si="49"/>
        <v/>
      </c>
      <c r="C234" s="28" t="str">
        <f t="shared" si="50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1"/>
        <v/>
      </c>
      <c r="N234" s="114"/>
      <c r="O234" s="88"/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7">
        <f t="shared" si="60"/>
        <v>0</v>
      </c>
      <c r="Y234" s="80" t="str">
        <f t="shared" si="62"/>
        <v>____</v>
      </c>
      <c r="Z234" s="80">
        <f t="shared" si="61"/>
        <v>0</v>
      </c>
    </row>
    <row r="235" spans="1:26" ht="15" x14ac:dyDescent="0.2">
      <c r="A235" s="7">
        <f t="shared" si="48"/>
        <v>0</v>
      </c>
      <c r="B235" s="28" t="str">
        <f t="shared" si="49"/>
        <v/>
      </c>
      <c r="C235" s="28" t="str">
        <f t="shared" si="50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1"/>
        <v/>
      </c>
      <c r="N235" s="114"/>
      <c r="O235" s="88"/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7">
        <f t="shared" si="60"/>
        <v>0</v>
      </c>
      <c r="Y235" s="80" t="str">
        <f t="shared" si="62"/>
        <v>____</v>
      </c>
      <c r="Z235" s="80">
        <f t="shared" si="61"/>
        <v>0</v>
      </c>
    </row>
    <row r="236" spans="1:26" ht="15" x14ac:dyDescent="0.2">
      <c r="A236" s="7">
        <f t="shared" si="48"/>
        <v>0</v>
      </c>
      <c r="B236" s="28" t="str">
        <f t="shared" si="49"/>
        <v/>
      </c>
      <c r="C236" s="28" t="str">
        <f t="shared" si="50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1"/>
        <v/>
      </c>
      <c r="N236" s="114"/>
      <c r="O236" s="88"/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7">
        <f t="shared" si="60"/>
        <v>0</v>
      </c>
      <c r="Y236" s="80" t="str">
        <f t="shared" si="62"/>
        <v>____</v>
      </c>
      <c r="Z236" s="80">
        <f t="shared" si="61"/>
        <v>0</v>
      </c>
    </row>
    <row r="237" spans="1:26" ht="15" x14ac:dyDescent="0.2">
      <c r="A237" s="7">
        <f t="shared" si="48"/>
        <v>0</v>
      </c>
      <c r="B237" s="28" t="str">
        <f t="shared" si="49"/>
        <v/>
      </c>
      <c r="C237" s="28" t="str">
        <f t="shared" si="50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1"/>
        <v/>
      </c>
      <c r="N237" s="114"/>
      <c r="O237" s="88"/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7">
        <f t="shared" si="60"/>
        <v>0</v>
      </c>
      <c r="Y237" s="80" t="str">
        <f t="shared" si="62"/>
        <v>____</v>
      </c>
      <c r="Z237" s="80">
        <f t="shared" si="61"/>
        <v>0</v>
      </c>
    </row>
    <row r="238" spans="1:26" ht="15" x14ac:dyDescent="0.2">
      <c r="A238" s="7">
        <f t="shared" si="48"/>
        <v>0</v>
      </c>
      <c r="B238" s="28" t="str">
        <f t="shared" si="49"/>
        <v/>
      </c>
      <c r="C238" s="28" t="str">
        <f t="shared" si="50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1"/>
        <v/>
      </c>
      <c r="N238" s="114"/>
      <c r="O238" s="88"/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7">
        <f t="shared" si="60"/>
        <v>0</v>
      </c>
      <c r="Y238" s="80" t="str">
        <f t="shared" si="62"/>
        <v>____</v>
      </c>
      <c r="Z238" s="80">
        <f t="shared" si="61"/>
        <v>0</v>
      </c>
    </row>
    <row r="239" spans="1:26" ht="15" x14ac:dyDescent="0.2">
      <c r="A239" s="7">
        <f t="shared" si="48"/>
        <v>0</v>
      </c>
      <c r="B239" s="28" t="str">
        <f t="shared" si="49"/>
        <v/>
      </c>
      <c r="C239" s="28" t="str">
        <f t="shared" si="50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1"/>
        <v/>
      </c>
      <c r="N239" s="114"/>
      <c r="O239" s="88"/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7">
        <f t="shared" si="60"/>
        <v>0</v>
      </c>
      <c r="Y239" s="80" t="str">
        <f t="shared" si="62"/>
        <v>____</v>
      </c>
      <c r="Z239" s="80">
        <f t="shared" si="61"/>
        <v>0</v>
      </c>
    </row>
    <row r="240" spans="1:26" ht="15" x14ac:dyDescent="0.2">
      <c r="A240" s="7">
        <f t="shared" si="48"/>
        <v>0</v>
      </c>
      <c r="B240" s="28" t="str">
        <f t="shared" si="49"/>
        <v/>
      </c>
      <c r="C240" s="28" t="str">
        <f t="shared" si="50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1"/>
        <v/>
      </c>
      <c r="N240" s="114"/>
      <c r="O240" s="88"/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7">
        <f t="shared" si="60"/>
        <v>0</v>
      </c>
      <c r="Y240" s="80" t="str">
        <f t="shared" si="62"/>
        <v>____</v>
      </c>
      <c r="Z240" s="80">
        <f t="shared" si="61"/>
        <v>0</v>
      </c>
    </row>
    <row r="241" spans="1:26" ht="15" x14ac:dyDescent="0.2">
      <c r="A241" s="7">
        <f t="shared" si="48"/>
        <v>0</v>
      </c>
      <c r="B241" s="28" t="str">
        <f t="shared" si="49"/>
        <v/>
      </c>
      <c r="C241" s="28" t="str">
        <f t="shared" si="50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1"/>
        <v/>
      </c>
      <c r="N241" s="114"/>
      <c r="O241" s="88"/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7">
        <f t="shared" si="60"/>
        <v>0</v>
      </c>
      <c r="Y241" s="80" t="str">
        <f t="shared" si="62"/>
        <v>____</v>
      </c>
      <c r="Z241" s="80">
        <f t="shared" si="61"/>
        <v>0</v>
      </c>
    </row>
    <row r="242" spans="1:26" ht="15" x14ac:dyDescent="0.2">
      <c r="A242" s="7">
        <f t="shared" si="48"/>
        <v>0</v>
      </c>
      <c r="B242" s="28" t="str">
        <f t="shared" si="49"/>
        <v/>
      </c>
      <c r="C242" s="28" t="str">
        <f t="shared" si="50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1"/>
        <v/>
      </c>
      <c r="N242" s="114"/>
      <c r="O242" s="88"/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7">
        <f t="shared" si="60"/>
        <v>0</v>
      </c>
      <c r="Y242" s="80" t="str">
        <f t="shared" si="62"/>
        <v>____</v>
      </c>
      <c r="Z242" s="80">
        <f t="shared" si="61"/>
        <v>0</v>
      </c>
    </row>
    <row r="243" spans="1:26" ht="15" x14ac:dyDescent="0.2">
      <c r="A243" s="7">
        <f t="shared" si="48"/>
        <v>0</v>
      </c>
      <c r="B243" s="28" t="str">
        <f t="shared" si="49"/>
        <v/>
      </c>
      <c r="C243" s="28" t="str">
        <f t="shared" si="50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1"/>
        <v/>
      </c>
      <c r="N243" s="114"/>
      <c r="O243" s="88"/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7">
        <f t="shared" si="60"/>
        <v>0</v>
      </c>
      <c r="Y243" s="80" t="str">
        <f t="shared" si="62"/>
        <v>____</v>
      </c>
      <c r="Z243" s="80">
        <f t="shared" si="61"/>
        <v>0</v>
      </c>
    </row>
    <row r="244" spans="1:26" ht="15" x14ac:dyDescent="0.2">
      <c r="A244" s="7">
        <f t="shared" si="48"/>
        <v>0</v>
      </c>
      <c r="B244" s="28" t="str">
        <f t="shared" si="49"/>
        <v/>
      </c>
      <c r="C244" s="28" t="str">
        <f t="shared" si="50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1"/>
        <v/>
      </c>
      <c r="N244" s="114"/>
      <c r="O244" s="88"/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7">
        <f t="shared" si="60"/>
        <v>0</v>
      </c>
      <c r="Y244" s="80" t="str">
        <f t="shared" si="62"/>
        <v>____</v>
      </c>
      <c r="Z244" s="80">
        <f t="shared" si="61"/>
        <v>0</v>
      </c>
    </row>
    <row r="245" spans="1:26" ht="15" x14ac:dyDescent="0.2">
      <c r="A245" s="7">
        <f t="shared" si="48"/>
        <v>0</v>
      </c>
      <c r="B245" s="28" t="str">
        <f t="shared" si="49"/>
        <v/>
      </c>
      <c r="C245" s="28" t="str">
        <f t="shared" si="50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1"/>
        <v/>
      </c>
      <c r="N245" s="114"/>
      <c r="O245" s="88"/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7">
        <f t="shared" si="60"/>
        <v>0</v>
      </c>
      <c r="Y245" s="80" t="str">
        <f t="shared" si="62"/>
        <v>____</v>
      </c>
      <c r="Z245" s="80">
        <f t="shared" si="61"/>
        <v>0</v>
      </c>
    </row>
    <row r="246" spans="1:26" ht="15" x14ac:dyDescent="0.2">
      <c r="A246" s="7">
        <f t="shared" si="48"/>
        <v>0</v>
      </c>
      <c r="B246" s="28" t="str">
        <f t="shared" si="49"/>
        <v/>
      </c>
      <c r="C246" s="28" t="str">
        <f t="shared" si="50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1"/>
        <v/>
      </c>
      <c r="N246" s="114"/>
      <c r="O246" s="88"/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7">
        <f t="shared" si="60"/>
        <v>0</v>
      </c>
      <c r="Y246" s="80" t="str">
        <f t="shared" si="62"/>
        <v>____</v>
      </c>
      <c r="Z246" s="80">
        <f t="shared" si="61"/>
        <v>0</v>
      </c>
    </row>
    <row r="247" spans="1:26" ht="15" x14ac:dyDescent="0.2">
      <c r="A247" s="7">
        <f t="shared" si="48"/>
        <v>0</v>
      </c>
      <c r="B247" s="28" t="str">
        <f t="shared" si="49"/>
        <v/>
      </c>
      <c r="C247" s="28" t="str">
        <f t="shared" si="50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1"/>
        <v/>
      </c>
      <c r="N247" s="114"/>
      <c r="O247" s="88"/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7">
        <f t="shared" si="60"/>
        <v>0</v>
      </c>
      <c r="Y247" s="80" t="str">
        <f t="shared" si="62"/>
        <v>____</v>
      </c>
      <c r="Z247" s="80">
        <f t="shared" si="61"/>
        <v>0</v>
      </c>
    </row>
    <row r="248" spans="1:26" ht="15" x14ac:dyDescent="0.2">
      <c r="A248" s="7">
        <f t="shared" si="48"/>
        <v>0</v>
      </c>
      <c r="B248" s="28" t="str">
        <f t="shared" si="49"/>
        <v/>
      </c>
      <c r="C248" s="28" t="str">
        <f t="shared" si="50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1"/>
        <v/>
      </c>
      <c r="N248" s="114"/>
      <c r="O248" s="88"/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7">
        <f t="shared" si="60"/>
        <v>0</v>
      </c>
      <c r="Y248" s="80" t="str">
        <f t="shared" si="62"/>
        <v>____</v>
      </c>
      <c r="Z248" s="80">
        <f t="shared" si="61"/>
        <v>0</v>
      </c>
    </row>
    <row r="249" spans="1:26" ht="15" x14ac:dyDescent="0.2">
      <c r="A249" s="7">
        <f t="shared" si="48"/>
        <v>0</v>
      </c>
      <c r="B249" s="28" t="str">
        <f t="shared" si="49"/>
        <v/>
      </c>
      <c r="C249" s="28" t="str">
        <f t="shared" si="50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1"/>
        <v/>
      </c>
      <c r="N249" s="114"/>
      <c r="O249" s="88"/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7">
        <f t="shared" si="60"/>
        <v>0</v>
      </c>
      <c r="Y249" s="80" t="str">
        <f t="shared" si="62"/>
        <v>____</v>
      </c>
      <c r="Z249" s="80">
        <f t="shared" si="61"/>
        <v>0</v>
      </c>
    </row>
    <row r="250" spans="1:26" ht="15" x14ac:dyDescent="0.2">
      <c r="A250" s="7">
        <f t="shared" si="48"/>
        <v>0</v>
      </c>
      <c r="B250" s="28" t="str">
        <f t="shared" si="49"/>
        <v/>
      </c>
      <c r="C250" s="28" t="str">
        <f t="shared" si="50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1"/>
        <v/>
      </c>
      <c r="N250" s="114"/>
      <c r="O250" s="88"/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7">
        <f t="shared" si="60"/>
        <v>0</v>
      </c>
      <c r="Y250" s="80" t="str">
        <f t="shared" si="62"/>
        <v>____</v>
      </c>
      <c r="Z250" s="80">
        <f t="shared" si="61"/>
        <v>0</v>
      </c>
    </row>
    <row r="251" spans="1:26" ht="15" x14ac:dyDescent="0.2">
      <c r="A251" s="7">
        <f t="shared" si="48"/>
        <v>0</v>
      </c>
      <c r="B251" s="28" t="str">
        <f t="shared" si="49"/>
        <v/>
      </c>
      <c r="C251" s="28" t="str">
        <f t="shared" si="50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1"/>
        <v/>
      </c>
      <c r="N251" s="114"/>
      <c r="O251" s="88"/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7">
        <f t="shared" si="60"/>
        <v>0</v>
      </c>
      <c r="Y251" s="80" t="str">
        <f t="shared" si="62"/>
        <v>____</v>
      </c>
      <c r="Z251" s="80">
        <f t="shared" si="61"/>
        <v>0</v>
      </c>
    </row>
    <row r="252" spans="1:26" ht="15" x14ac:dyDescent="0.2">
      <c r="A252" s="7">
        <f t="shared" si="48"/>
        <v>0</v>
      </c>
      <c r="B252" s="28" t="str">
        <f t="shared" si="49"/>
        <v/>
      </c>
      <c r="C252" s="28" t="str">
        <f t="shared" si="50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1"/>
        <v/>
      </c>
      <c r="N252" s="114"/>
      <c r="O252" s="88"/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7">
        <f t="shared" si="60"/>
        <v>0</v>
      </c>
      <c r="Y252" s="80" t="str">
        <f t="shared" si="62"/>
        <v>____</v>
      </c>
      <c r="Z252" s="80">
        <f t="shared" si="61"/>
        <v>0</v>
      </c>
    </row>
    <row r="253" spans="1:26" ht="15" x14ac:dyDescent="0.2">
      <c r="A253" s="7">
        <f t="shared" si="48"/>
        <v>0</v>
      </c>
      <c r="B253" s="28" t="str">
        <f t="shared" si="49"/>
        <v/>
      </c>
      <c r="C253" s="28" t="str">
        <f t="shared" si="50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1"/>
        <v/>
      </c>
      <c r="N253" s="114"/>
      <c r="O253" s="88"/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7">
        <f t="shared" si="60"/>
        <v>0</v>
      </c>
      <c r="Y253" s="80" t="str">
        <f t="shared" si="62"/>
        <v>____</v>
      </c>
      <c r="Z253" s="80">
        <f t="shared" si="61"/>
        <v>0</v>
      </c>
    </row>
    <row r="254" spans="1:26" ht="15" x14ac:dyDescent="0.2">
      <c r="A254" s="7">
        <f t="shared" si="48"/>
        <v>0</v>
      </c>
      <c r="B254" s="28" t="str">
        <f t="shared" si="49"/>
        <v/>
      </c>
      <c r="C254" s="28" t="str">
        <f t="shared" si="50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1"/>
        <v/>
      </c>
      <c r="N254" s="114"/>
      <c r="O254" s="88"/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7">
        <f t="shared" si="60"/>
        <v>0</v>
      </c>
      <c r="Y254" s="80" t="str">
        <f t="shared" si="62"/>
        <v>____</v>
      </c>
      <c r="Z254" s="80">
        <f t="shared" si="61"/>
        <v>0</v>
      </c>
    </row>
    <row r="255" spans="1:26" ht="15" x14ac:dyDescent="0.2">
      <c r="A255" s="7">
        <f t="shared" si="48"/>
        <v>0</v>
      </c>
      <c r="B255" s="28" t="str">
        <f t="shared" si="49"/>
        <v/>
      </c>
      <c r="C255" s="28" t="str">
        <f t="shared" si="50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1"/>
        <v/>
      </c>
      <c r="N255" s="114"/>
      <c r="O255" s="88"/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7">
        <f t="shared" si="60"/>
        <v>0</v>
      </c>
      <c r="Y255" s="80" t="str">
        <f t="shared" si="62"/>
        <v>____</v>
      </c>
      <c r="Z255" s="80">
        <f t="shared" si="61"/>
        <v>0</v>
      </c>
    </row>
    <row r="256" spans="1:26" ht="15" x14ac:dyDescent="0.2">
      <c r="A256" s="7">
        <f t="shared" si="48"/>
        <v>0</v>
      </c>
      <c r="B256" s="28" t="str">
        <f t="shared" si="49"/>
        <v/>
      </c>
      <c r="C256" s="28" t="str">
        <f t="shared" si="50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1"/>
        <v/>
      </c>
      <c r="N256" s="114"/>
      <c r="O256" s="88"/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7">
        <f t="shared" si="60"/>
        <v>0</v>
      </c>
      <c r="Y256" s="80" t="str">
        <f t="shared" si="62"/>
        <v>____</v>
      </c>
      <c r="Z256" s="80">
        <f t="shared" si="61"/>
        <v>0</v>
      </c>
    </row>
    <row r="257" spans="1:26" ht="15" x14ac:dyDescent="0.2">
      <c r="A257" s="7">
        <f t="shared" si="48"/>
        <v>0</v>
      </c>
      <c r="B257" s="28" t="str">
        <f t="shared" si="49"/>
        <v/>
      </c>
      <c r="C257" s="28" t="str">
        <f t="shared" si="50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1"/>
        <v/>
      </c>
      <c r="N257" s="114"/>
      <c r="O257" s="88"/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7">
        <f t="shared" si="60"/>
        <v>0</v>
      </c>
      <c r="Y257" s="80" t="str">
        <f t="shared" si="62"/>
        <v>____</v>
      </c>
      <c r="Z257" s="80">
        <f t="shared" si="61"/>
        <v>0</v>
      </c>
    </row>
    <row r="258" spans="1:26" ht="15" x14ac:dyDescent="0.2">
      <c r="A258" s="7">
        <f t="shared" si="48"/>
        <v>0</v>
      </c>
      <c r="B258" s="28" t="str">
        <f t="shared" si="49"/>
        <v/>
      </c>
      <c r="C258" s="28" t="str">
        <f t="shared" si="50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1"/>
        <v/>
      </c>
      <c r="N258" s="114"/>
      <c r="O258" s="88"/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7">
        <f t="shared" si="60"/>
        <v>0</v>
      </c>
      <c r="Y258" s="80" t="str">
        <f t="shared" si="62"/>
        <v>____</v>
      </c>
      <c r="Z258" s="80">
        <f t="shared" si="61"/>
        <v>0</v>
      </c>
    </row>
    <row r="259" spans="1:26" ht="15" x14ac:dyDescent="0.2">
      <c r="A259" s="7">
        <f t="shared" si="48"/>
        <v>0</v>
      </c>
      <c r="B259" s="28" t="str">
        <f t="shared" si="49"/>
        <v/>
      </c>
      <c r="C259" s="28" t="str">
        <f t="shared" si="50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1"/>
        <v/>
      </c>
      <c r="N259" s="114"/>
      <c r="O259" s="88"/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7">
        <f t="shared" si="60"/>
        <v>0</v>
      </c>
      <c r="Y259" s="80" t="str">
        <f t="shared" si="62"/>
        <v>____</v>
      </c>
      <c r="Z259" s="80">
        <f t="shared" si="61"/>
        <v>0</v>
      </c>
    </row>
    <row r="260" spans="1:26" ht="15" x14ac:dyDescent="0.2">
      <c r="A260" s="7">
        <f t="shared" si="48"/>
        <v>0</v>
      </c>
      <c r="B260" s="28" t="str">
        <f t="shared" si="49"/>
        <v/>
      </c>
      <c r="C260" s="28" t="str">
        <f t="shared" si="50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1"/>
        <v/>
      </c>
      <c r="N260" s="114"/>
      <c r="O260" s="88"/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7">
        <f t="shared" si="60"/>
        <v>0</v>
      </c>
      <c r="Y260" s="80" t="str">
        <f t="shared" si="62"/>
        <v>____</v>
      </c>
      <c r="Z260" s="80">
        <f t="shared" si="61"/>
        <v>0</v>
      </c>
    </row>
    <row r="261" spans="1:26" ht="15" x14ac:dyDescent="0.2">
      <c r="A261" s="7">
        <f t="shared" si="48"/>
        <v>0</v>
      </c>
      <c r="B261" s="28" t="str">
        <f t="shared" si="49"/>
        <v/>
      </c>
      <c r="C261" s="28" t="str">
        <f t="shared" si="50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1"/>
        <v/>
      </c>
      <c r="N261" s="114"/>
      <c r="O261" s="88"/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7">
        <f t="shared" si="60"/>
        <v>0</v>
      </c>
      <c r="Y261" s="80" t="str">
        <f t="shared" si="62"/>
        <v>____</v>
      </c>
      <c r="Z261" s="80">
        <f t="shared" si="61"/>
        <v>0</v>
      </c>
    </row>
    <row r="262" spans="1:26" ht="15" x14ac:dyDescent="0.2">
      <c r="A262" s="7">
        <f t="shared" si="48"/>
        <v>0</v>
      </c>
      <c r="B262" s="28" t="str">
        <f t="shared" si="49"/>
        <v/>
      </c>
      <c r="C262" s="28" t="str">
        <f t="shared" si="50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1"/>
        <v/>
      </c>
      <c r="N262" s="114"/>
      <c r="O262" s="88"/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7">
        <f t="shared" si="60"/>
        <v>0</v>
      </c>
      <c r="Y262" s="80" t="str">
        <f t="shared" si="62"/>
        <v>____</v>
      </c>
      <c r="Z262" s="80">
        <f t="shared" si="61"/>
        <v>0</v>
      </c>
    </row>
    <row r="263" spans="1:26" ht="15" x14ac:dyDescent="0.2">
      <c r="A263" s="7">
        <f t="shared" si="48"/>
        <v>0</v>
      </c>
      <c r="B263" s="28" t="str">
        <f t="shared" si="49"/>
        <v/>
      </c>
      <c r="C263" s="28" t="str">
        <f t="shared" si="50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1"/>
        <v/>
      </c>
      <c r="N263" s="114"/>
      <c r="O263" s="88"/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7">
        <f t="shared" si="60"/>
        <v>0</v>
      </c>
      <c r="Y263" s="80" t="str">
        <f t="shared" si="62"/>
        <v>____</v>
      </c>
      <c r="Z263" s="80">
        <f t="shared" si="61"/>
        <v>0</v>
      </c>
    </row>
    <row r="264" spans="1:26" ht="15" x14ac:dyDescent="0.2">
      <c r="A264" s="7">
        <f t="shared" si="48"/>
        <v>0</v>
      </c>
      <c r="B264" s="28" t="str">
        <f t="shared" si="49"/>
        <v/>
      </c>
      <c r="C264" s="28" t="str">
        <f t="shared" si="50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1"/>
        <v/>
      </c>
      <c r="N264" s="114"/>
      <c r="O264" s="88"/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7">
        <f t="shared" si="60"/>
        <v>0</v>
      </c>
      <c r="Y264" s="80" t="str">
        <f t="shared" si="62"/>
        <v>____</v>
      </c>
      <c r="Z264" s="80">
        <f t="shared" si="61"/>
        <v>0</v>
      </c>
    </row>
    <row r="265" spans="1:26" ht="15" x14ac:dyDescent="0.2">
      <c r="A265" s="7">
        <f t="shared" si="48"/>
        <v>0</v>
      </c>
      <c r="B265" s="28" t="str">
        <f t="shared" si="49"/>
        <v/>
      </c>
      <c r="C265" s="28" t="str">
        <f t="shared" si="50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1"/>
        <v/>
      </c>
      <c r="N265" s="114"/>
      <c r="O265" s="88"/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7">
        <f t="shared" si="60"/>
        <v>0</v>
      </c>
      <c r="Y265" s="80" t="str">
        <f t="shared" si="62"/>
        <v>____</v>
      </c>
      <c r="Z265" s="80">
        <f t="shared" si="61"/>
        <v>0</v>
      </c>
    </row>
    <row r="266" spans="1:26" ht="15" x14ac:dyDescent="0.2">
      <c r="A266" s="7">
        <f t="shared" si="48"/>
        <v>0</v>
      </c>
      <c r="B266" s="28" t="str">
        <f t="shared" si="49"/>
        <v/>
      </c>
      <c r="C266" s="28" t="str">
        <f t="shared" si="50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1"/>
        <v/>
      </c>
      <c r="N266" s="114"/>
      <c r="O266" s="88"/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7">
        <f t="shared" si="60"/>
        <v>0</v>
      </c>
      <c r="Y266" s="80" t="str">
        <f t="shared" si="62"/>
        <v>____</v>
      </c>
      <c r="Z266" s="80">
        <f t="shared" si="61"/>
        <v>0</v>
      </c>
    </row>
    <row r="267" spans="1:26" ht="15" x14ac:dyDescent="0.2">
      <c r="A267" s="7">
        <f t="shared" si="48"/>
        <v>0</v>
      </c>
      <c r="B267" s="28" t="str">
        <f t="shared" si="49"/>
        <v/>
      </c>
      <c r="C267" s="28" t="str">
        <f t="shared" si="50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1"/>
        <v/>
      </c>
      <c r="N267" s="114"/>
      <c r="O267" s="88"/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7">
        <f t="shared" si="60"/>
        <v>0</v>
      </c>
      <c r="Y267" s="80" t="str">
        <f t="shared" si="62"/>
        <v>____</v>
      </c>
      <c r="Z267" s="80">
        <f t="shared" si="61"/>
        <v>0</v>
      </c>
    </row>
    <row r="268" spans="1:26" ht="15" x14ac:dyDescent="0.2">
      <c r="A268" s="7">
        <f t="shared" si="48"/>
        <v>0</v>
      </c>
      <c r="B268" s="28" t="str">
        <f t="shared" si="49"/>
        <v/>
      </c>
      <c r="C268" s="28" t="str">
        <f t="shared" si="50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1"/>
        <v/>
      </c>
      <c r="N268" s="114"/>
      <c r="O268" s="88"/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7">
        <f t="shared" si="60"/>
        <v>0</v>
      </c>
      <c r="Y268" s="80" t="str">
        <f t="shared" si="62"/>
        <v>____</v>
      </c>
      <c r="Z268" s="80">
        <f t="shared" si="61"/>
        <v>0</v>
      </c>
    </row>
    <row r="269" spans="1:26" ht="15" x14ac:dyDescent="0.2">
      <c r="A269" s="7">
        <f t="shared" si="48"/>
        <v>0</v>
      </c>
      <c r="B269" s="28" t="str">
        <f t="shared" si="49"/>
        <v/>
      </c>
      <c r="C269" s="28" t="str">
        <f t="shared" si="50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1"/>
        <v/>
      </c>
      <c r="N269" s="114"/>
      <c r="O269" s="88"/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7">
        <f t="shared" si="60"/>
        <v>0</v>
      </c>
      <c r="Y269" s="80" t="str">
        <f t="shared" si="62"/>
        <v>____</v>
      </c>
      <c r="Z269" s="80">
        <f t="shared" si="61"/>
        <v>0</v>
      </c>
    </row>
    <row r="270" spans="1:26" ht="15" x14ac:dyDescent="0.2">
      <c r="A270" s="7">
        <f t="shared" si="48"/>
        <v>0</v>
      </c>
      <c r="B270" s="28" t="str">
        <f t="shared" si="49"/>
        <v/>
      </c>
      <c r="C270" s="28" t="str">
        <f t="shared" si="50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1"/>
        <v/>
      </c>
      <c r="N270" s="114"/>
      <c r="O270" s="88"/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7">
        <f t="shared" si="60"/>
        <v>0</v>
      </c>
      <c r="Y270" s="80" t="str">
        <f t="shared" si="62"/>
        <v>____</v>
      </c>
      <c r="Z270" s="80">
        <f t="shared" si="61"/>
        <v>0</v>
      </c>
    </row>
    <row r="271" spans="1:26" ht="15" x14ac:dyDescent="0.2">
      <c r="A271" s="7">
        <f t="shared" si="48"/>
        <v>0</v>
      </c>
      <c r="B271" s="28" t="str">
        <f t="shared" si="49"/>
        <v/>
      </c>
      <c r="C271" s="28" t="str">
        <f t="shared" si="50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1"/>
        <v/>
      </c>
      <c r="N271" s="114"/>
      <c r="O271" s="88"/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7">
        <f t="shared" si="60"/>
        <v>0</v>
      </c>
      <c r="Y271" s="80" t="str">
        <f t="shared" si="62"/>
        <v>____</v>
      </c>
      <c r="Z271" s="80">
        <f t="shared" si="61"/>
        <v>0</v>
      </c>
    </row>
    <row r="272" spans="1:26" ht="15" x14ac:dyDescent="0.2">
      <c r="A272" s="7">
        <f t="shared" si="48"/>
        <v>0</v>
      </c>
      <c r="B272" s="28" t="str">
        <f t="shared" si="49"/>
        <v/>
      </c>
      <c r="C272" s="28" t="str">
        <f t="shared" si="50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1"/>
        <v/>
      </c>
      <c r="N272" s="114"/>
      <c r="O272" s="88"/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7">
        <f t="shared" si="60"/>
        <v>0</v>
      </c>
      <c r="Y272" s="80" t="str">
        <f t="shared" si="62"/>
        <v>____</v>
      </c>
      <c r="Z272" s="80">
        <f t="shared" si="61"/>
        <v>0</v>
      </c>
    </row>
    <row r="273" spans="1:26" ht="15" x14ac:dyDescent="0.2">
      <c r="A273" s="7">
        <f t="shared" si="48"/>
        <v>0</v>
      </c>
      <c r="B273" s="28" t="str">
        <f t="shared" si="49"/>
        <v/>
      </c>
      <c r="C273" s="28" t="str">
        <f t="shared" si="50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1"/>
        <v/>
      </c>
      <c r="N273" s="114"/>
      <c r="O273" s="88"/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7">
        <f t="shared" si="60"/>
        <v>0</v>
      </c>
      <c r="Y273" s="80" t="str">
        <f t="shared" si="62"/>
        <v>____</v>
      </c>
      <c r="Z273" s="80">
        <f t="shared" si="61"/>
        <v>0</v>
      </c>
    </row>
    <row r="274" spans="1:26" ht="15" x14ac:dyDescent="0.2">
      <c r="A274" s="7">
        <f t="shared" si="48"/>
        <v>0</v>
      </c>
      <c r="B274" s="28" t="str">
        <f t="shared" si="49"/>
        <v/>
      </c>
      <c r="C274" s="28" t="str">
        <f t="shared" si="50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1"/>
        <v/>
      </c>
      <c r="N274" s="114"/>
      <c r="O274" s="88"/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7">
        <f t="shared" si="60"/>
        <v>0</v>
      </c>
      <c r="Y274" s="80" t="str">
        <f t="shared" si="62"/>
        <v>____</v>
      </c>
      <c r="Z274" s="80">
        <f t="shared" si="61"/>
        <v>0</v>
      </c>
    </row>
    <row r="275" spans="1:26" ht="15" x14ac:dyDescent="0.2">
      <c r="A275" s="7">
        <f t="shared" si="48"/>
        <v>0</v>
      </c>
      <c r="B275" s="28" t="str">
        <f t="shared" si="49"/>
        <v/>
      </c>
      <c r="C275" s="28" t="str">
        <f t="shared" si="50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1"/>
        <v/>
      </c>
      <c r="N275" s="114"/>
      <c r="O275" s="88"/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7">
        <f t="shared" si="60"/>
        <v>0</v>
      </c>
      <c r="Y275" s="80" t="str">
        <f t="shared" si="62"/>
        <v>____</v>
      </c>
      <c r="Z275" s="80">
        <f t="shared" si="61"/>
        <v>0</v>
      </c>
    </row>
    <row r="276" spans="1:26" ht="15" x14ac:dyDescent="0.2">
      <c r="A276" s="7">
        <f t="shared" si="48"/>
        <v>0</v>
      </c>
      <c r="B276" s="28" t="str">
        <f t="shared" si="49"/>
        <v/>
      </c>
      <c r="C276" s="28" t="str">
        <f t="shared" si="50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1"/>
        <v/>
      </c>
      <c r="N276" s="114"/>
      <c r="O276" s="88"/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7">
        <f t="shared" si="60"/>
        <v>0</v>
      </c>
      <c r="Y276" s="80" t="str">
        <f t="shared" si="62"/>
        <v>____</v>
      </c>
      <c r="Z276" s="80">
        <f t="shared" si="61"/>
        <v>0</v>
      </c>
    </row>
    <row r="277" spans="1:26" ht="15" x14ac:dyDescent="0.2">
      <c r="A277" s="7">
        <f t="shared" si="48"/>
        <v>0</v>
      </c>
      <c r="B277" s="28" t="str">
        <f t="shared" si="49"/>
        <v/>
      </c>
      <c r="C277" s="28" t="str">
        <f t="shared" si="50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1"/>
        <v/>
      </c>
      <c r="N277" s="114"/>
      <c r="O277" s="88"/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7">
        <f t="shared" si="60"/>
        <v>0</v>
      </c>
      <c r="Y277" s="80" t="str">
        <f t="shared" si="62"/>
        <v>____</v>
      </c>
      <c r="Z277" s="80">
        <f t="shared" si="61"/>
        <v>0</v>
      </c>
    </row>
    <row r="278" spans="1:26" ht="15" x14ac:dyDescent="0.2">
      <c r="A278" s="7">
        <f t="shared" si="48"/>
        <v>0</v>
      </c>
      <c r="B278" s="28" t="str">
        <f t="shared" si="49"/>
        <v/>
      </c>
      <c r="C278" s="28" t="str">
        <f t="shared" si="50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1"/>
        <v/>
      </c>
      <c r="N278" s="114"/>
      <c r="O278" s="88"/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7">
        <f t="shared" si="60"/>
        <v>0</v>
      </c>
      <c r="Y278" s="80" t="str">
        <f t="shared" si="62"/>
        <v>____</v>
      </c>
      <c r="Z278" s="80">
        <f t="shared" si="61"/>
        <v>0</v>
      </c>
    </row>
    <row r="279" spans="1:26" ht="15" x14ac:dyDescent="0.2">
      <c r="A279" s="7">
        <f t="shared" si="48"/>
        <v>0</v>
      </c>
      <c r="B279" s="28" t="str">
        <f t="shared" si="49"/>
        <v/>
      </c>
      <c r="C279" s="28" t="str">
        <f t="shared" si="50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1"/>
        <v/>
      </c>
      <c r="N279" s="114"/>
      <c r="O279" s="88"/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7">
        <f t="shared" si="60"/>
        <v>0</v>
      </c>
      <c r="Y279" s="80" t="str">
        <f t="shared" si="62"/>
        <v>____</v>
      </c>
      <c r="Z279" s="80">
        <f t="shared" si="61"/>
        <v>0</v>
      </c>
    </row>
    <row r="280" spans="1:26" ht="15" x14ac:dyDescent="0.2">
      <c r="A280" s="7">
        <f t="shared" si="48"/>
        <v>0</v>
      </c>
      <c r="B280" s="28" t="str">
        <f t="shared" si="49"/>
        <v/>
      </c>
      <c r="C280" s="28" t="str">
        <f t="shared" si="50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1"/>
        <v/>
      </c>
      <c r="N280" s="114"/>
      <c r="O280" s="88"/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7">
        <f t="shared" si="60"/>
        <v>0</v>
      </c>
      <c r="Y280" s="80" t="str">
        <f t="shared" si="62"/>
        <v>____</v>
      </c>
      <c r="Z280" s="80">
        <f t="shared" si="61"/>
        <v>0</v>
      </c>
    </row>
    <row r="281" spans="1:26" ht="15" x14ac:dyDescent="0.2">
      <c r="A281" s="7">
        <f t="shared" si="48"/>
        <v>0</v>
      </c>
      <c r="B281" s="28" t="str">
        <f t="shared" si="49"/>
        <v/>
      </c>
      <c r="C281" s="28" t="str">
        <f t="shared" si="50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1"/>
        <v/>
      </c>
      <c r="N281" s="114"/>
      <c r="O281" s="88"/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7">
        <f t="shared" si="60"/>
        <v>0</v>
      </c>
      <c r="Y281" s="80" t="str">
        <f t="shared" si="62"/>
        <v>____</v>
      </c>
      <c r="Z281" s="80">
        <f t="shared" si="61"/>
        <v>0</v>
      </c>
    </row>
    <row r="282" spans="1:26" ht="15" x14ac:dyDescent="0.2">
      <c r="A282" s="7">
        <f t="shared" si="48"/>
        <v>0</v>
      </c>
      <c r="B282" s="28" t="str">
        <f t="shared" si="49"/>
        <v/>
      </c>
      <c r="C282" s="28" t="str">
        <f t="shared" si="50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1"/>
        <v/>
      </c>
      <c r="N282" s="114"/>
      <c r="O282" s="88"/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7">
        <f t="shared" si="60"/>
        <v>0</v>
      </c>
      <c r="Y282" s="80" t="str">
        <f t="shared" si="62"/>
        <v>____</v>
      </c>
      <c r="Z282" s="80">
        <f t="shared" si="61"/>
        <v>0</v>
      </c>
    </row>
    <row r="283" spans="1:26" ht="15" x14ac:dyDescent="0.2">
      <c r="A283" s="7">
        <f t="shared" si="48"/>
        <v>0</v>
      </c>
      <c r="B283" s="28" t="str">
        <f t="shared" si="49"/>
        <v/>
      </c>
      <c r="C283" s="28" t="str">
        <f t="shared" si="50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1"/>
        <v/>
      </c>
      <c r="N283" s="114"/>
      <c r="O283" s="88"/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7">
        <f t="shared" si="60"/>
        <v>0</v>
      </c>
      <c r="Y283" s="80" t="str">
        <f t="shared" si="62"/>
        <v>____</v>
      </c>
      <c r="Z283" s="80">
        <f t="shared" si="61"/>
        <v>0</v>
      </c>
    </row>
    <row r="284" spans="1:26" ht="15" x14ac:dyDescent="0.2">
      <c r="A284" s="7">
        <f t="shared" si="48"/>
        <v>0</v>
      </c>
      <c r="B284" s="28" t="str">
        <f t="shared" si="49"/>
        <v/>
      </c>
      <c r="C284" s="28" t="str">
        <f t="shared" si="50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1"/>
        <v/>
      </c>
      <c r="N284" s="114"/>
      <c r="O284" s="88"/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7">
        <f t="shared" si="60"/>
        <v>0</v>
      </c>
      <c r="Y284" s="80" t="str">
        <f t="shared" si="62"/>
        <v>____</v>
      </c>
      <c r="Z284" s="80">
        <f t="shared" si="61"/>
        <v>0</v>
      </c>
    </row>
    <row r="285" spans="1:26" ht="15" x14ac:dyDescent="0.2">
      <c r="A285" s="7">
        <f t="shared" si="48"/>
        <v>0</v>
      </c>
      <c r="B285" s="28" t="str">
        <f t="shared" si="49"/>
        <v/>
      </c>
      <c r="C285" s="28" t="str">
        <f t="shared" si="50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1"/>
        <v/>
      </c>
      <c r="N285" s="114"/>
      <c r="O285" s="88"/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7">
        <f t="shared" si="60"/>
        <v>0</v>
      </c>
      <c r="Y285" s="80" t="str">
        <f t="shared" si="62"/>
        <v>____</v>
      </c>
      <c r="Z285" s="80">
        <f t="shared" si="61"/>
        <v>0</v>
      </c>
    </row>
    <row r="286" spans="1:26" ht="15" x14ac:dyDescent="0.2">
      <c r="A286" s="7">
        <f t="shared" ref="A286:A349" si="63">IF(AND($L286&lt;&gt;0,$N286="")=TRUE,1,0)</f>
        <v>0</v>
      </c>
      <c r="B286" s="28" t="str">
        <f t="shared" ref="B286:B349" si="64">IF(L286&lt;&gt;0,$C$22,"")</f>
        <v/>
      </c>
      <c r="C286" s="28" t="str">
        <f t="shared" ref="C286:C349" si="65">IF(L286&lt;&gt;0,$C$25,"")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6">IF(L286&lt;&gt;0,(YEAR(K286)),"")</f>
        <v/>
      </c>
      <c r="N286" s="114"/>
      <c r="O286" s="88"/>
      <c r="P286" s="7">
        <f t="shared" ref="P286:P349" si="67">IF(AND($L286&lt;&gt;0,$D286="")=TRUE,1,0)</f>
        <v>0</v>
      </c>
      <c r="Q286" s="7">
        <f t="shared" ref="Q286:Q349" si="68">IF(AND($L286&lt;&gt;0,$E286="")=TRUE,1,0)</f>
        <v>0</v>
      </c>
      <c r="R286" s="7">
        <f t="shared" ref="R286:R349" si="69">IF(AND($L286&lt;&gt;0,$F286="")=TRUE,1,0)</f>
        <v>0</v>
      </c>
      <c r="S286" s="7">
        <f t="shared" ref="S286:S349" si="70">IF(AND($L286&lt;&gt;0,$G286="")=TRUE,1,0)</f>
        <v>0</v>
      </c>
      <c r="T286" s="7">
        <f t="shared" ref="T286:T349" si="71">IF(AND($L286&lt;&gt;0,$J286="")=TRUE,1,0)</f>
        <v>0</v>
      </c>
      <c r="U286" s="7">
        <f t="shared" ref="U286:U349" si="72">IF(AND($L286&lt;&gt;0,$K286="")=TRUE,1,0)</f>
        <v>0</v>
      </c>
      <c r="V286" s="7">
        <f t="shared" ref="V286:V349" si="73">IF(L286&lt;&gt;0,IF(OR(LEN(D286)=16,LEN(D286)=13)=TRUE,0,1),0)</f>
        <v>0</v>
      </c>
      <c r="W286" s="7">
        <f t="shared" ref="W286:W349" si="74">IF(AND($L286&lt;&gt;0,$M286&lt;2000)=TRUE,1,0)</f>
        <v>0</v>
      </c>
      <c r="X286" s="7">
        <f t="shared" ref="X286:X349" si="75">IF($L286&lt;&gt;0,IF(OR(YEAR(J286)&lt;&gt;M286,OR(YEAR(K286)&lt;&gt;M286))=TRUE,1,0),0)</f>
        <v>0</v>
      </c>
      <c r="Y286" s="80" t="str">
        <f t="shared" si="62"/>
        <v>____</v>
      </c>
      <c r="Z286" s="80">
        <f t="shared" ref="Z286:Z349" si="76">IF(L286&lt;&gt;0,(COUNTIF($Y$29:$Y$100000,Y286)),0)</f>
        <v>0</v>
      </c>
    </row>
    <row r="287" spans="1:26" ht="15" x14ac:dyDescent="0.2">
      <c r="A287" s="7">
        <f t="shared" si="63"/>
        <v>0</v>
      </c>
      <c r="B287" s="28" t="str">
        <f t="shared" si="64"/>
        <v/>
      </c>
      <c r="C287" s="28" t="str">
        <f t="shared" si="65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6"/>
        <v/>
      </c>
      <c r="N287" s="114"/>
      <c r="O287" s="88"/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7">
        <f t="shared" si="75"/>
        <v>0</v>
      </c>
      <c r="Y287" s="80" t="str">
        <f t="shared" ref="Y287:Y350" si="77">CONCATENATE(D287,"_",M287,"_",J287,"_",K287,"_",L287)</f>
        <v>____</v>
      </c>
      <c r="Z287" s="80">
        <f t="shared" si="76"/>
        <v>0</v>
      </c>
    </row>
    <row r="288" spans="1:26" ht="15" x14ac:dyDescent="0.2">
      <c r="A288" s="7">
        <f t="shared" si="63"/>
        <v>0</v>
      </c>
      <c r="B288" s="28" t="str">
        <f t="shared" si="64"/>
        <v/>
      </c>
      <c r="C288" s="28" t="str">
        <f t="shared" si="65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6"/>
        <v/>
      </c>
      <c r="N288" s="114"/>
      <c r="O288" s="88"/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7">
        <f t="shared" si="75"/>
        <v>0</v>
      </c>
      <c r="Y288" s="80" t="str">
        <f t="shared" si="77"/>
        <v>____</v>
      </c>
      <c r="Z288" s="80">
        <f t="shared" si="76"/>
        <v>0</v>
      </c>
    </row>
    <row r="289" spans="1:26" ht="15" x14ac:dyDescent="0.2">
      <c r="A289" s="7">
        <f t="shared" si="63"/>
        <v>0</v>
      </c>
      <c r="B289" s="28" t="str">
        <f t="shared" si="64"/>
        <v/>
      </c>
      <c r="C289" s="28" t="str">
        <f t="shared" si="65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6"/>
        <v/>
      </c>
      <c r="N289" s="114"/>
      <c r="O289" s="88"/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7">
        <f t="shared" si="75"/>
        <v>0</v>
      </c>
      <c r="Y289" s="80" t="str">
        <f t="shared" si="77"/>
        <v>____</v>
      </c>
      <c r="Z289" s="80">
        <f t="shared" si="76"/>
        <v>0</v>
      </c>
    </row>
    <row r="290" spans="1:26" ht="15" x14ac:dyDescent="0.2">
      <c r="A290" s="7">
        <f t="shared" si="63"/>
        <v>0</v>
      </c>
      <c r="B290" s="28" t="str">
        <f t="shared" si="64"/>
        <v/>
      </c>
      <c r="C290" s="28" t="str">
        <f t="shared" si="65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6"/>
        <v/>
      </c>
      <c r="N290" s="114"/>
      <c r="O290" s="88"/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7">
        <f t="shared" si="75"/>
        <v>0</v>
      </c>
      <c r="Y290" s="80" t="str">
        <f t="shared" si="77"/>
        <v>____</v>
      </c>
      <c r="Z290" s="80">
        <f t="shared" si="76"/>
        <v>0</v>
      </c>
    </row>
    <row r="291" spans="1:26" ht="15" x14ac:dyDescent="0.2">
      <c r="A291" s="7">
        <f t="shared" si="63"/>
        <v>0</v>
      </c>
      <c r="B291" s="28" t="str">
        <f t="shared" si="64"/>
        <v/>
      </c>
      <c r="C291" s="28" t="str">
        <f t="shared" si="65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6"/>
        <v/>
      </c>
      <c r="N291" s="114"/>
      <c r="O291" s="88"/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7">
        <f t="shared" si="75"/>
        <v>0</v>
      </c>
      <c r="Y291" s="80" t="str">
        <f t="shared" si="77"/>
        <v>____</v>
      </c>
      <c r="Z291" s="80">
        <f t="shared" si="76"/>
        <v>0</v>
      </c>
    </row>
    <row r="292" spans="1:26" ht="15" x14ac:dyDescent="0.2">
      <c r="A292" s="7">
        <f t="shared" si="63"/>
        <v>0</v>
      </c>
      <c r="B292" s="28" t="str">
        <f t="shared" si="64"/>
        <v/>
      </c>
      <c r="C292" s="28" t="str">
        <f t="shared" si="65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6"/>
        <v/>
      </c>
      <c r="N292" s="114"/>
      <c r="O292" s="88"/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7">
        <f t="shared" si="75"/>
        <v>0</v>
      </c>
      <c r="Y292" s="80" t="str">
        <f t="shared" si="77"/>
        <v>____</v>
      </c>
      <c r="Z292" s="80">
        <f t="shared" si="76"/>
        <v>0</v>
      </c>
    </row>
    <row r="293" spans="1:26" ht="15" x14ac:dyDescent="0.2">
      <c r="A293" s="7">
        <f t="shared" si="63"/>
        <v>0</v>
      </c>
      <c r="B293" s="28" t="str">
        <f t="shared" si="64"/>
        <v/>
      </c>
      <c r="C293" s="28" t="str">
        <f t="shared" si="65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6"/>
        <v/>
      </c>
      <c r="N293" s="114"/>
      <c r="O293" s="88"/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7">
        <f t="shared" si="75"/>
        <v>0</v>
      </c>
      <c r="Y293" s="80" t="str">
        <f t="shared" si="77"/>
        <v>____</v>
      </c>
      <c r="Z293" s="80">
        <f t="shared" si="76"/>
        <v>0</v>
      </c>
    </row>
    <row r="294" spans="1:26" ht="15" x14ac:dyDescent="0.2">
      <c r="A294" s="7">
        <f t="shared" si="63"/>
        <v>0</v>
      </c>
      <c r="B294" s="28" t="str">
        <f t="shared" si="64"/>
        <v/>
      </c>
      <c r="C294" s="28" t="str">
        <f t="shared" si="65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6"/>
        <v/>
      </c>
      <c r="N294" s="114"/>
      <c r="O294" s="88"/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7">
        <f t="shared" si="75"/>
        <v>0</v>
      </c>
      <c r="Y294" s="80" t="str">
        <f t="shared" si="77"/>
        <v>____</v>
      </c>
      <c r="Z294" s="80">
        <f t="shared" si="76"/>
        <v>0</v>
      </c>
    </row>
    <row r="295" spans="1:26" ht="15" x14ac:dyDescent="0.2">
      <c r="A295" s="7">
        <f t="shared" si="63"/>
        <v>0</v>
      </c>
      <c r="B295" s="28" t="str">
        <f t="shared" si="64"/>
        <v/>
      </c>
      <c r="C295" s="28" t="str">
        <f t="shared" si="65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6"/>
        <v/>
      </c>
      <c r="N295" s="114"/>
      <c r="O295" s="88"/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7">
        <f t="shared" si="75"/>
        <v>0</v>
      </c>
      <c r="Y295" s="80" t="str">
        <f t="shared" si="77"/>
        <v>____</v>
      </c>
      <c r="Z295" s="80">
        <f t="shared" si="76"/>
        <v>0</v>
      </c>
    </row>
    <row r="296" spans="1:26" ht="15" x14ac:dyDescent="0.2">
      <c r="A296" s="7">
        <f t="shared" si="63"/>
        <v>0</v>
      </c>
      <c r="B296" s="28" t="str">
        <f t="shared" si="64"/>
        <v/>
      </c>
      <c r="C296" s="28" t="str">
        <f t="shared" si="65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6"/>
        <v/>
      </c>
      <c r="N296" s="114"/>
      <c r="O296" s="88"/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7">
        <f t="shared" si="75"/>
        <v>0</v>
      </c>
      <c r="Y296" s="80" t="str">
        <f t="shared" si="77"/>
        <v>____</v>
      </c>
      <c r="Z296" s="80">
        <f t="shared" si="76"/>
        <v>0</v>
      </c>
    </row>
    <row r="297" spans="1:26" ht="15" x14ac:dyDescent="0.2">
      <c r="A297" s="7">
        <f t="shared" si="63"/>
        <v>0</v>
      </c>
      <c r="B297" s="28" t="str">
        <f t="shared" si="64"/>
        <v/>
      </c>
      <c r="C297" s="28" t="str">
        <f t="shared" si="65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6"/>
        <v/>
      </c>
      <c r="N297" s="114"/>
      <c r="O297" s="88"/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7">
        <f t="shared" si="75"/>
        <v>0</v>
      </c>
      <c r="Y297" s="80" t="str">
        <f t="shared" si="77"/>
        <v>____</v>
      </c>
      <c r="Z297" s="80">
        <f t="shared" si="76"/>
        <v>0</v>
      </c>
    </row>
    <row r="298" spans="1:26" ht="15" x14ac:dyDescent="0.2">
      <c r="A298" s="7">
        <f t="shared" si="63"/>
        <v>0</v>
      </c>
      <c r="B298" s="28" t="str">
        <f t="shared" si="64"/>
        <v/>
      </c>
      <c r="C298" s="28" t="str">
        <f t="shared" si="65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6"/>
        <v/>
      </c>
      <c r="N298" s="114"/>
      <c r="O298" s="88"/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7">
        <f t="shared" si="75"/>
        <v>0</v>
      </c>
      <c r="Y298" s="80" t="str">
        <f t="shared" si="77"/>
        <v>____</v>
      </c>
      <c r="Z298" s="80">
        <f t="shared" si="76"/>
        <v>0</v>
      </c>
    </row>
    <row r="299" spans="1:26" ht="15" x14ac:dyDescent="0.2">
      <c r="A299" s="7">
        <f t="shared" si="63"/>
        <v>0</v>
      </c>
      <c r="B299" s="28" t="str">
        <f t="shared" si="64"/>
        <v/>
      </c>
      <c r="C299" s="28" t="str">
        <f t="shared" si="65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6"/>
        <v/>
      </c>
      <c r="N299" s="114"/>
      <c r="O299" s="88"/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7">
        <f t="shared" si="75"/>
        <v>0</v>
      </c>
      <c r="Y299" s="80" t="str">
        <f t="shared" si="77"/>
        <v>____</v>
      </c>
      <c r="Z299" s="80">
        <f t="shared" si="76"/>
        <v>0</v>
      </c>
    </row>
    <row r="300" spans="1:26" ht="15" x14ac:dyDescent="0.2">
      <c r="A300" s="7">
        <f t="shared" si="63"/>
        <v>0</v>
      </c>
      <c r="B300" s="28" t="str">
        <f t="shared" si="64"/>
        <v/>
      </c>
      <c r="C300" s="28" t="str">
        <f t="shared" si="65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6"/>
        <v/>
      </c>
      <c r="N300" s="114"/>
      <c r="O300" s="88"/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7">
        <f t="shared" si="75"/>
        <v>0</v>
      </c>
      <c r="Y300" s="80" t="str">
        <f t="shared" si="77"/>
        <v>____</v>
      </c>
      <c r="Z300" s="80">
        <f t="shared" si="76"/>
        <v>0</v>
      </c>
    </row>
    <row r="301" spans="1:26" ht="15" x14ac:dyDescent="0.2">
      <c r="A301" s="7">
        <f t="shared" si="63"/>
        <v>0</v>
      </c>
      <c r="B301" s="28" t="str">
        <f t="shared" si="64"/>
        <v/>
      </c>
      <c r="C301" s="28" t="str">
        <f t="shared" si="65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6"/>
        <v/>
      </c>
      <c r="N301" s="114"/>
      <c r="O301" s="88"/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7">
        <f t="shared" si="75"/>
        <v>0</v>
      </c>
      <c r="Y301" s="80" t="str">
        <f t="shared" si="77"/>
        <v>____</v>
      </c>
      <c r="Z301" s="80">
        <f t="shared" si="76"/>
        <v>0</v>
      </c>
    </row>
    <row r="302" spans="1:26" ht="15" x14ac:dyDescent="0.2">
      <c r="A302" s="7">
        <f t="shared" si="63"/>
        <v>0</v>
      </c>
      <c r="B302" s="28" t="str">
        <f t="shared" si="64"/>
        <v/>
      </c>
      <c r="C302" s="28" t="str">
        <f t="shared" si="65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6"/>
        <v/>
      </c>
      <c r="N302" s="114"/>
      <c r="O302" s="88"/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7">
        <f t="shared" si="75"/>
        <v>0</v>
      </c>
      <c r="Y302" s="80" t="str">
        <f t="shared" si="77"/>
        <v>____</v>
      </c>
      <c r="Z302" s="80">
        <f t="shared" si="76"/>
        <v>0</v>
      </c>
    </row>
    <row r="303" spans="1:26" ht="15" x14ac:dyDescent="0.2">
      <c r="A303" s="7">
        <f t="shared" si="63"/>
        <v>0</v>
      </c>
      <c r="B303" s="28" t="str">
        <f t="shared" si="64"/>
        <v/>
      </c>
      <c r="C303" s="28" t="str">
        <f t="shared" si="65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6"/>
        <v/>
      </c>
      <c r="N303" s="114"/>
      <c r="O303" s="88"/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7">
        <f t="shared" si="75"/>
        <v>0</v>
      </c>
      <c r="Y303" s="80" t="str">
        <f t="shared" si="77"/>
        <v>____</v>
      </c>
      <c r="Z303" s="80">
        <f t="shared" si="76"/>
        <v>0</v>
      </c>
    </row>
    <row r="304" spans="1:26" ht="15" x14ac:dyDescent="0.2">
      <c r="A304" s="7">
        <f t="shared" si="63"/>
        <v>0</v>
      </c>
      <c r="B304" s="28" t="str">
        <f t="shared" si="64"/>
        <v/>
      </c>
      <c r="C304" s="28" t="str">
        <f t="shared" si="65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6"/>
        <v/>
      </c>
      <c r="N304" s="114"/>
      <c r="O304" s="88"/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7">
        <f t="shared" si="75"/>
        <v>0</v>
      </c>
      <c r="Y304" s="80" t="str">
        <f t="shared" si="77"/>
        <v>____</v>
      </c>
      <c r="Z304" s="80">
        <f t="shared" si="76"/>
        <v>0</v>
      </c>
    </row>
    <row r="305" spans="1:26" ht="15" x14ac:dyDescent="0.2">
      <c r="A305" s="7">
        <f t="shared" si="63"/>
        <v>0</v>
      </c>
      <c r="B305" s="28" t="str">
        <f t="shared" si="64"/>
        <v/>
      </c>
      <c r="C305" s="28" t="str">
        <f t="shared" si="65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6"/>
        <v/>
      </c>
      <c r="N305" s="114"/>
      <c r="O305" s="88"/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7">
        <f t="shared" si="75"/>
        <v>0</v>
      </c>
      <c r="Y305" s="80" t="str">
        <f t="shared" si="77"/>
        <v>____</v>
      </c>
      <c r="Z305" s="80">
        <f t="shared" si="76"/>
        <v>0</v>
      </c>
    </row>
    <row r="306" spans="1:26" ht="15" x14ac:dyDescent="0.2">
      <c r="A306" s="7">
        <f t="shared" si="63"/>
        <v>0</v>
      </c>
      <c r="B306" s="28" t="str">
        <f t="shared" si="64"/>
        <v/>
      </c>
      <c r="C306" s="28" t="str">
        <f t="shared" si="65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6"/>
        <v/>
      </c>
      <c r="N306" s="114"/>
      <c r="O306" s="88"/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7">
        <f t="shared" si="75"/>
        <v>0</v>
      </c>
      <c r="Y306" s="80" t="str">
        <f t="shared" si="77"/>
        <v>____</v>
      </c>
      <c r="Z306" s="80">
        <f t="shared" si="76"/>
        <v>0</v>
      </c>
    </row>
    <row r="307" spans="1:26" ht="15" x14ac:dyDescent="0.2">
      <c r="A307" s="7">
        <f t="shared" si="63"/>
        <v>0</v>
      </c>
      <c r="B307" s="28" t="str">
        <f t="shared" si="64"/>
        <v/>
      </c>
      <c r="C307" s="28" t="str">
        <f t="shared" si="65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6"/>
        <v/>
      </c>
      <c r="N307" s="114"/>
      <c r="O307" s="88"/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7">
        <f t="shared" si="75"/>
        <v>0</v>
      </c>
      <c r="Y307" s="80" t="str">
        <f t="shared" si="77"/>
        <v>____</v>
      </c>
      <c r="Z307" s="80">
        <f t="shared" si="76"/>
        <v>0</v>
      </c>
    </row>
    <row r="308" spans="1:26" ht="15" x14ac:dyDescent="0.2">
      <c r="A308" s="7">
        <f t="shared" si="63"/>
        <v>0</v>
      </c>
      <c r="B308" s="28" t="str">
        <f t="shared" si="64"/>
        <v/>
      </c>
      <c r="C308" s="28" t="str">
        <f t="shared" si="65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6"/>
        <v/>
      </c>
      <c r="N308" s="114"/>
      <c r="O308" s="88"/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7">
        <f t="shared" si="75"/>
        <v>0</v>
      </c>
      <c r="Y308" s="80" t="str">
        <f t="shared" si="77"/>
        <v>____</v>
      </c>
      <c r="Z308" s="80">
        <f t="shared" si="76"/>
        <v>0</v>
      </c>
    </row>
    <row r="309" spans="1:26" ht="15" x14ac:dyDescent="0.2">
      <c r="A309" s="7">
        <f t="shared" si="63"/>
        <v>0</v>
      </c>
      <c r="B309" s="28" t="str">
        <f t="shared" si="64"/>
        <v/>
      </c>
      <c r="C309" s="28" t="str">
        <f t="shared" si="65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6"/>
        <v/>
      </c>
      <c r="N309" s="114"/>
      <c r="O309" s="88"/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7">
        <f t="shared" si="75"/>
        <v>0</v>
      </c>
      <c r="Y309" s="80" t="str">
        <f t="shared" si="77"/>
        <v>____</v>
      </c>
      <c r="Z309" s="80">
        <f t="shared" si="76"/>
        <v>0</v>
      </c>
    </row>
    <row r="310" spans="1:26" ht="15" x14ac:dyDescent="0.2">
      <c r="A310" s="7">
        <f t="shared" si="63"/>
        <v>0</v>
      </c>
      <c r="B310" s="28" t="str">
        <f t="shared" si="64"/>
        <v/>
      </c>
      <c r="C310" s="28" t="str">
        <f t="shared" si="65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6"/>
        <v/>
      </c>
      <c r="N310" s="114"/>
      <c r="O310" s="88"/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7">
        <f t="shared" si="75"/>
        <v>0</v>
      </c>
      <c r="Y310" s="80" t="str">
        <f t="shared" si="77"/>
        <v>____</v>
      </c>
      <c r="Z310" s="80">
        <f t="shared" si="76"/>
        <v>0</v>
      </c>
    </row>
    <row r="311" spans="1:26" ht="15" x14ac:dyDescent="0.2">
      <c r="A311" s="7">
        <f t="shared" si="63"/>
        <v>0</v>
      </c>
      <c r="B311" s="28" t="str">
        <f t="shared" si="64"/>
        <v/>
      </c>
      <c r="C311" s="28" t="str">
        <f t="shared" si="65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6"/>
        <v/>
      </c>
      <c r="N311" s="114"/>
      <c r="O311" s="88"/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7">
        <f t="shared" si="75"/>
        <v>0</v>
      </c>
      <c r="Y311" s="80" t="str">
        <f t="shared" si="77"/>
        <v>____</v>
      </c>
      <c r="Z311" s="80">
        <f t="shared" si="76"/>
        <v>0</v>
      </c>
    </row>
    <row r="312" spans="1:26" ht="15" x14ac:dyDescent="0.2">
      <c r="A312" s="7">
        <f t="shared" si="63"/>
        <v>0</v>
      </c>
      <c r="B312" s="28" t="str">
        <f t="shared" si="64"/>
        <v/>
      </c>
      <c r="C312" s="28" t="str">
        <f t="shared" si="65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6"/>
        <v/>
      </c>
      <c r="N312" s="114"/>
      <c r="O312" s="88"/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7">
        <f t="shared" si="75"/>
        <v>0</v>
      </c>
      <c r="Y312" s="80" t="str">
        <f t="shared" si="77"/>
        <v>____</v>
      </c>
      <c r="Z312" s="80">
        <f t="shared" si="76"/>
        <v>0</v>
      </c>
    </row>
    <row r="313" spans="1:26" ht="15" x14ac:dyDescent="0.2">
      <c r="A313" s="7">
        <f t="shared" si="63"/>
        <v>0</v>
      </c>
      <c r="B313" s="28" t="str">
        <f t="shared" si="64"/>
        <v/>
      </c>
      <c r="C313" s="28" t="str">
        <f t="shared" si="65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6"/>
        <v/>
      </c>
      <c r="N313" s="114"/>
      <c r="O313" s="88"/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7">
        <f t="shared" si="75"/>
        <v>0</v>
      </c>
      <c r="Y313" s="80" t="str">
        <f t="shared" si="77"/>
        <v>____</v>
      </c>
      <c r="Z313" s="80">
        <f t="shared" si="76"/>
        <v>0</v>
      </c>
    </row>
    <row r="314" spans="1:26" ht="15" x14ac:dyDescent="0.2">
      <c r="A314" s="7">
        <f t="shared" si="63"/>
        <v>0</v>
      </c>
      <c r="B314" s="28" t="str">
        <f t="shared" si="64"/>
        <v/>
      </c>
      <c r="C314" s="28" t="str">
        <f t="shared" si="65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6"/>
        <v/>
      </c>
      <c r="N314" s="114"/>
      <c r="O314" s="88"/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7">
        <f t="shared" si="75"/>
        <v>0</v>
      </c>
      <c r="Y314" s="80" t="str">
        <f t="shared" si="77"/>
        <v>____</v>
      </c>
      <c r="Z314" s="80">
        <f t="shared" si="76"/>
        <v>0</v>
      </c>
    </row>
    <row r="315" spans="1:26" ht="15" x14ac:dyDescent="0.2">
      <c r="A315" s="7">
        <f t="shared" si="63"/>
        <v>0</v>
      </c>
      <c r="B315" s="28" t="str">
        <f t="shared" si="64"/>
        <v/>
      </c>
      <c r="C315" s="28" t="str">
        <f t="shared" si="65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6"/>
        <v/>
      </c>
      <c r="N315" s="114"/>
      <c r="O315" s="88"/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7">
        <f t="shared" si="75"/>
        <v>0</v>
      </c>
      <c r="Y315" s="80" t="str">
        <f t="shared" si="77"/>
        <v>____</v>
      </c>
      <c r="Z315" s="80">
        <f t="shared" si="76"/>
        <v>0</v>
      </c>
    </row>
    <row r="316" spans="1:26" ht="15" x14ac:dyDescent="0.2">
      <c r="A316" s="7">
        <f t="shared" si="63"/>
        <v>0</v>
      </c>
      <c r="B316" s="28" t="str">
        <f t="shared" si="64"/>
        <v/>
      </c>
      <c r="C316" s="28" t="str">
        <f t="shared" si="65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6"/>
        <v/>
      </c>
      <c r="N316" s="114"/>
      <c r="O316" s="88"/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7">
        <f t="shared" si="75"/>
        <v>0</v>
      </c>
      <c r="Y316" s="80" t="str">
        <f t="shared" si="77"/>
        <v>____</v>
      </c>
      <c r="Z316" s="80">
        <f t="shared" si="76"/>
        <v>0</v>
      </c>
    </row>
    <row r="317" spans="1:26" ht="15" x14ac:dyDescent="0.2">
      <c r="A317" s="7">
        <f t="shared" si="63"/>
        <v>0</v>
      </c>
      <c r="B317" s="28" t="str">
        <f t="shared" si="64"/>
        <v/>
      </c>
      <c r="C317" s="28" t="str">
        <f t="shared" si="65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6"/>
        <v/>
      </c>
      <c r="N317" s="114"/>
      <c r="O317" s="88"/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7">
        <f t="shared" si="75"/>
        <v>0</v>
      </c>
      <c r="Y317" s="80" t="str">
        <f t="shared" si="77"/>
        <v>____</v>
      </c>
      <c r="Z317" s="80">
        <f t="shared" si="76"/>
        <v>0</v>
      </c>
    </row>
    <row r="318" spans="1:26" ht="15" x14ac:dyDescent="0.2">
      <c r="A318" s="7">
        <f t="shared" si="63"/>
        <v>0</v>
      </c>
      <c r="B318" s="28" t="str">
        <f t="shared" si="64"/>
        <v/>
      </c>
      <c r="C318" s="28" t="str">
        <f t="shared" si="65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6"/>
        <v/>
      </c>
      <c r="N318" s="114"/>
      <c r="O318" s="88"/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7">
        <f t="shared" si="75"/>
        <v>0</v>
      </c>
      <c r="Y318" s="80" t="str">
        <f t="shared" si="77"/>
        <v>____</v>
      </c>
      <c r="Z318" s="80">
        <f t="shared" si="76"/>
        <v>0</v>
      </c>
    </row>
    <row r="319" spans="1:26" ht="15" x14ac:dyDescent="0.2">
      <c r="A319" s="7">
        <f t="shared" si="63"/>
        <v>0</v>
      </c>
      <c r="B319" s="28" t="str">
        <f t="shared" si="64"/>
        <v/>
      </c>
      <c r="C319" s="28" t="str">
        <f t="shared" si="65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6"/>
        <v/>
      </c>
      <c r="N319" s="114"/>
      <c r="O319" s="88"/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7">
        <f t="shared" si="75"/>
        <v>0</v>
      </c>
      <c r="Y319" s="80" t="str">
        <f t="shared" si="77"/>
        <v>____</v>
      </c>
      <c r="Z319" s="80">
        <f t="shared" si="76"/>
        <v>0</v>
      </c>
    </row>
    <row r="320" spans="1:26" ht="15" x14ac:dyDescent="0.2">
      <c r="A320" s="7">
        <f t="shared" si="63"/>
        <v>0</v>
      </c>
      <c r="B320" s="28" t="str">
        <f t="shared" si="64"/>
        <v/>
      </c>
      <c r="C320" s="28" t="str">
        <f t="shared" si="65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6"/>
        <v/>
      </c>
      <c r="N320" s="114"/>
      <c r="O320" s="88"/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7">
        <f t="shared" si="75"/>
        <v>0</v>
      </c>
      <c r="Y320" s="80" t="str">
        <f t="shared" si="77"/>
        <v>____</v>
      </c>
      <c r="Z320" s="80">
        <f t="shared" si="76"/>
        <v>0</v>
      </c>
    </row>
    <row r="321" spans="1:26" ht="15" x14ac:dyDescent="0.2">
      <c r="A321" s="7">
        <f t="shared" si="63"/>
        <v>0</v>
      </c>
      <c r="B321" s="28" t="str">
        <f t="shared" si="64"/>
        <v/>
      </c>
      <c r="C321" s="28" t="str">
        <f t="shared" si="65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6"/>
        <v/>
      </c>
      <c r="N321" s="114"/>
      <c r="O321" s="88"/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7">
        <f t="shared" si="75"/>
        <v>0</v>
      </c>
      <c r="Y321" s="80" t="str">
        <f t="shared" si="77"/>
        <v>____</v>
      </c>
      <c r="Z321" s="80">
        <f t="shared" si="76"/>
        <v>0</v>
      </c>
    </row>
    <row r="322" spans="1:26" ht="15" x14ac:dyDescent="0.2">
      <c r="A322" s="7">
        <f t="shared" si="63"/>
        <v>0</v>
      </c>
      <c r="B322" s="28" t="str">
        <f t="shared" si="64"/>
        <v/>
      </c>
      <c r="C322" s="28" t="str">
        <f t="shared" si="65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6"/>
        <v/>
      </c>
      <c r="N322" s="114"/>
      <c r="O322" s="88"/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7">
        <f t="shared" si="75"/>
        <v>0</v>
      </c>
      <c r="Y322" s="80" t="str">
        <f t="shared" si="77"/>
        <v>____</v>
      </c>
      <c r="Z322" s="80">
        <f t="shared" si="76"/>
        <v>0</v>
      </c>
    </row>
    <row r="323" spans="1:26" ht="15" x14ac:dyDescent="0.2">
      <c r="A323" s="7">
        <f t="shared" si="63"/>
        <v>0</v>
      </c>
      <c r="B323" s="28" t="str">
        <f t="shared" si="64"/>
        <v/>
      </c>
      <c r="C323" s="28" t="str">
        <f t="shared" si="65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6"/>
        <v/>
      </c>
      <c r="N323" s="114"/>
      <c r="O323" s="88"/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7">
        <f t="shared" si="75"/>
        <v>0</v>
      </c>
      <c r="Y323" s="80" t="str">
        <f t="shared" si="77"/>
        <v>____</v>
      </c>
      <c r="Z323" s="80">
        <f t="shared" si="76"/>
        <v>0</v>
      </c>
    </row>
    <row r="324" spans="1:26" ht="15" x14ac:dyDescent="0.2">
      <c r="A324" s="7">
        <f t="shared" si="63"/>
        <v>0</v>
      </c>
      <c r="B324" s="28" t="str">
        <f t="shared" si="64"/>
        <v/>
      </c>
      <c r="C324" s="28" t="str">
        <f t="shared" si="65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6"/>
        <v/>
      </c>
      <c r="N324" s="114"/>
      <c r="O324" s="88"/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7">
        <f t="shared" si="75"/>
        <v>0</v>
      </c>
      <c r="Y324" s="80" t="str">
        <f t="shared" si="77"/>
        <v>____</v>
      </c>
      <c r="Z324" s="80">
        <f t="shared" si="76"/>
        <v>0</v>
      </c>
    </row>
    <row r="325" spans="1:26" ht="15" x14ac:dyDescent="0.2">
      <c r="A325" s="7">
        <f t="shared" si="63"/>
        <v>0</v>
      </c>
      <c r="B325" s="28" t="str">
        <f t="shared" si="64"/>
        <v/>
      </c>
      <c r="C325" s="28" t="str">
        <f t="shared" si="65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6"/>
        <v/>
      </c>
      <c r="N325" s="114"/>
      <c r="O325" s="88"/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7">
        <f t="shared" si="75"/>
        <v>0</v>
      </c>
      <c r="Y325" s="80" t="str">
        <f t="shared" si="77"/>
        <v>____</v>
      </c>
      <c r="Z325" s="80">
        <f t="shared" si="76"/>
        <v>0</v>
      </c>
    </row>
    <row r="326" spans="1:26" ht="15" x14ac:dyDescent="0.2">
      <c r="A326" s="7">
        <f t="shared" si="63"/>
        <v>0</v>
      </c>
      <c r="B326" s="28" t="str">
        <f t="shared" si="64"/>
        <v/>
      </c>
      <c r="C326" s="28" t="str">
        <f t="shared" si="65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6"/>
        <v/>
      </c>
      <c r="N326" s="114"/>
      <c r="O326" s="88"/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7">
        <f t="shared" si="75"/>
        <v>0</v>
      </c>
      <c r="Y326" s="80" t="str">
        <f t="shared" si="77"/>
        <v>____</v>
      </c>
      <c r="Z326" s="80">
        <f t="shared" si="76"/>
        <v>0</v>
      </c>
    </row>
    <row r="327" spans="1:26" ht="15" x14ac:dyDescent="0.2">
      <c r="A327" s="7">
        <f t="shared" si="63"/>
        <v>0</v>
      </c>
      <c r="B327" s="28" t="str">
        <f t="shared" si="64"/>
        <v/>
      </c>
      <c r="C327" s="28" t="str">
        <f t="shared" si="65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6"/>
        <v/>
      </c>
      <c r="N327" s="114"/>
      <c r="O327" s="88"/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7">
        <f t="shared" si="75"/>
        <v>0</v>
      </c>
      <c r="Y327" s="80" t="str">
        <f t="shared" si="77"/>
        <v>____</v>
      </c>
      <c r="Z327" s="80">
        <f t="shared" si="76"/>
        <v>0</v>
      </c>
    </row>
    <row r="328" spans="1:26" ht="15" x14ac:dyDescent="0.2">
      <c r="A328" s="7">
        <f t="shared" si="63"/>
        <v>0</v>
      </c>
      <c r="B328" s="28" t="str">
        <f t="shared" si="64"/>
        <v/>
      </c>
      <c r="C328" s="28" t="str">
        <f t="shared" si="65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6"/>
        <v/>
      </c>
      <c r="N328" s="114"/>
      <c r="O328" s="88"/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7">
        <f t="shared" si="75"/>
        <v>0</v>
      </c>
      <c r="Y328" s="80" t="str">
        <f t="shared" si="77"/>
        <v>____</v>
      </c>
      <c r="Z328" s="80">
        <f t="shared" si="76"/>
        <v>0</v>
      </c>
    </row>
    <row r="329" spans="1:26" ht="15" x14ac:dyDescent="0.2">
      <c r="A329" s="7">
        <f t="shared" si="63"/>
        <v>0</v>
      </c>
      <c r="B329" s="28" t="str">
        <f t="shared" si="64"/>
        <v/>
      </c>
      <c r="C329" s="28" t="str">
        <f t="shared" si="65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6"/>
        <v/>
      </c>
      <c r="N329" s="114"/>
      <c r="O329" s="88"/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7">
        <f t="shared" si="75"/>
        <v>0</v>
      </c>
      <c r="Y329" s="80" t="str">
        <f t="shared" si="77"/>
        <v>____</v>
      </c>
      <c r="Z329" s="80">
        <f t="shared" si="76"/>
        <v>0</v>
      </c>
    </row>
    <row r="330" spans="1:26" ht="15" x14ac:dyDescent="0.2">
      <c r="A330" s="7">
        <f t="shared" si="63"/>
        <v>0</v>
      </c>
      <c r="B330" s="28" t="str">
        <f t="shared" si="64"/>
        <v/>
      </c>
      <c r="C330" s="28" t="str">
        <f t="shared" si="65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6"/>
        <v/>
      </c>
      <c r="N330" s="114"/>
      <c r="O330" s="88"/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7">
        <f t="shared" si="75"/>
        <v>0</v>
      </c>
      <c r="Y330" s="80" t="str">
        <f t="shared" si="77"/>
        <v>____</v>
      </c>
      <c r="Z330" s="80">
        <f t="shared" si="76"/>
        <v>0</v>
      </c>
    </row>
    <row r="331" spans="1:26" ht="15" x14ac:dyDescent="0.2">
      <c r="A331" s="7">
        <f t="shared" si="63"/>
        <v>0</v>
      </c>
      <c r="B331" s="28" t="str">
        <f t="shared" si="64"/>
        <v/>
      </c>
      <c r="C331" s="28" t="str">
        <f t="shared" si="65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6"/>
        <v/>
      </c>
      <c r="N331" s="114"/>
      <c r="O331" s="88"/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7">
        <f t="shared" si="75"/>
        <v>0</v>
      </c>
      <c r="Y331" s="80" t="str">
        <f t="shared" si="77"/>
        <v>____</v>
      </c>
      <c r="Z331" s="80">
        <f t="shared" si="76"/>
        <v>0</v>
      </c>
    </row>
    <row r="332" spans="1:26" ht="15" x14ac:dyDescent="0.2">
      <c r="A332" s="7">
        <f t="shared" si="63"/>
        <v>0</v>
      </c>
      <c r="B332" s="28" t="str">
        <f t="shared" si="64"/>
        <v/>
      </c>
      <c r="C332" s="28" t="str">
        <f t="shared" si="65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6"/>
        <v/>
      </c>
      <c r="N332" s="114"/>
      <c r="O332" s="88"/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7">
        <f t="shared" si="75"/>
        <v>0</v>
      </c>
      <c r="Y332" s="80" t="str">
        <f t="shared" si="77"/>
        <v>____</v>
      </c>
      <c r="Z332" s="80">
        <f t="shared" si="76"/>
        <v>0</v>
      </c>
    </row>
    <row r="333" spans="1:26" ht="15" x14ac:dyDescent="0.2">
      <c r="A333" s="7">
        <f t="shared" si="63"/>
        <v>0</v>
      </c>
      <c r="B333" s="28" t="str">
        <f t="shared" si="64"/>
        <v/>
      </c>
      <c r="C333" s="28" t="str">
        <f t="shared" si="65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6"/>
        <v/>
      </c>
      <c r="N333" s="114"/>
      <c r="O333" s="88"/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7">
        <f t="shared" si="75"/>
        <v>0</v>
      </c>
      <c r="Y333" s="80" t="str">
        <f t="shared" si="77"/>
        <v>____</v>
      </c>
      <c r="Z333" s="80">
        <f t="shared" si="76"/>
        <v>0</v>
      </c>
    </row>
    <row r="334" spans="1:26" ht="15" x14ac:dyDescent="0.2">
      <c r="A334" s="7">
        <f t="shared" si="63"/>
        <v>0</v>
      </c>
      <c r="B334" s="28" t="str">
        <f t="shared" si="64"/>
        <v/>
      </c>
      <c r="C334" s="28" t="str">
        <f t="shared" si="65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6"/>
        <v/>
      </c>
      <c r="N334" s="114"/>
      <c r="O334" s="88"/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7">
        <f t="shared" si="75"/>
        <v>0</v>
      </c>
      <c r="Y334" s="80" t="str">
        <f t="shared" si="77"/>
        <v>____</v>
      </c>
      <c r="Z334" s="80">
        <f t="shared" si="76"/>
        <v>0</v>
      </c>
    </row>
    <row r="335" spans="1:26" ht="15" x14ac:dyDescent="0.2">
      <c r="A335" s="7">
        <f t="shared" si="63"/>
        <v>0</v>
      </c>
      <c r="B335" s="28" t="str">
        <f t="shared" si="64"/>
        <v/>
      </c>
      <c r="C335" s="28" t="str">
        <f t="shared" si="65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6"/>
        <v/>
      </c>
      <c r="N335" s="114"/>
      <c r="O335" s="88"/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7">
        <f t="shared" si="75"/>
        <v>0</v>
      </c>
      <c r="Y335" s="80" t="str">
        <f t="shared" si="77"/>
        <v>____</v>
      </c>
      <c r="Z335" s="80">
        <f t="shared" si="76"/>
        <v>0</v>
      </c>
    </row>
    <row r="336" spans="1:26" ht="15" x14ac:dyDescent="0.2">
      <c r="A336" s="7">
        <f t="shared" si="63"/>
        <v>0</v>
      </c>
      <c r="B336" s="28" t="str">
        <f t="shared" si="64"/>
        <v/>
      </c>
      <c r="C336" s="28" t="str">
        <f t="shared" si="65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6"/>
        <v/>
      </c>
      <c r="N336" s="114"/>
      <c r="O336" s="88"/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7">
        <f t="shared" si="75"/>
        <v>0</v>
      </c>
      <c r="Y336" s="80" t="str">
        <f t="shared" si="77"/>
        <v>____</v>
      </c>
      <c r="Z336" s="80">
        <f t="shared" si="76"/>
        <v>0</v>
      </c>
    </row>
    <row r="337" spans="1:26" ht="15" x14ac:dyDescent="0.2">
      <c r="A337" s="7">
        <f t="shared" si="63"/>
        <v>0</v>
      </c>
      <c r="B337" s="28" t="str">
        <f t="shared" si="64"/>
        <v/>
      </c>
      <c r="C337" s="28" t="str">
        <f t="shared" si="65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6"/>
        <v/>
      </c>
      <c r="N337" s="114"/>
      <c r="O337" s="88"/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7">
        <f t="shared" si="75"/>
        <v>0</v>
      </c>
      <c r="Y337" s="80" t="str">
        <f t="shared" si="77"/>
        <v>____</v>
      </c>
      <c r="Z337" s="80">
        <f t="shared" si="76"/>
        <v>0</v>
      </c>
    </row>
    <row r="338" spans="1:26" ht="15" x14ac:dyDescent="0.2">
      <c r="A338" s="7">
        <f t="shared" si="63"/>
        <v>0</v>
      </c>
      <c r="B338" s="28" t="str">
        <f t="shared" si="64"/>
        <v/>
      </c>
      <c r="C338" s="28" t="str">
        <f t="shared" si="65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6"/>
        <v/>
      </c>
      <c r="N338" s="114"/>
      <c r="O338" s="88"/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7">
        <f t="shared" si="75"/>
        <v>0</v>
      </c>
      <c r="Y338" s="80" t="str">
        <f t="shared" si="77"/>
        <v>____</v>
      </c>
      <c r="Z338" s="80">
        <f t="shared" si="76"/>
        <v>0</v>
      </c>
    </row>
    <row r="339" spans="1:26" ht="15" x14ac:dyDescent="0.2">
      <c r="A339" s="7">
        <f t="shared" si="63"/>
        <v>0</v>
      </c>
      <c r="B339" s="28" t="str">
        <f t="shared" si="64"/>
        <v/>
      </c>
      <c r="C339" s="28" t="str">
        <f t="shared" si="65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6"/>
        <v/>
      </c>
      <c r="N339" s="114"/>
      <c r="O339" s="88"/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7">
        <f t="shared" si="75"/>
        <v>0</v>
      </c>
      <c r="Y339" s="80" t="str">
        <f t="shared" si="77"/>
        <v>____</v>
      </c>
      <c r="Z339" s="80">
        <f t="shared" si="76"/>
        <v>0</v>
      </c>
    </row>
    <row r="340" spans="1:26" ht="15" x14ac:dyDescent="0.2">
      <c r="A340" s="7">
        <f t="shared" si="63"/>
        <v>0</v>
      </c>
      <c r="B340" s="28" t="str">
        <f t="shared" si="64"/>
        <v/>
      </c>
      <c r="C340" s="28" t="str">
        <f t="shared" si="65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6"/>
        <v/>
      </c>
      <c r="N340" s="114"/>
      <c r="O340" s="88"/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7">
        <f t="shared" si="75"/>
        <v>0</v>
      </c>
      <c r="Y340" s="80" t="str">
        <f t="shared" si="77"/>
        <v>____</v>
      </c>
      <c r="Z340" s="80">
        <f t="shared" si="76"/>
        <v>0</v>
      </c>
    </row>
    <row r="341" spans="1:26" ht="15" x14ac:dyDescent="0.2">
      <c r="A341" s="7">
        <f t="shared" si="63"/>
        <v>0</v>
      </c>
      <c r="B341" s="28" t="str">
        <f t="shared" si="64"/>
        <v/>
      </c>
      <c r="C341" s="28" t="str">
        <f t="shared" si="65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6"/>
        <v/>
      </c>
      <c r="N341" s="114"/>
      <c r="O341" s="88"/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7">
        <f t="shared" si="75"/>
        <v>0</v>
      </c>
      <c r="Y341" s="80" t="str">
        <f t="shared" si="77"/>
        <v>____</v>
      </c>
      <c r="Z341" s="80">
        <f t="shared" si="76"/>
        <v>0</v>
      </c>
    </row>
    <row r="342" spans="1:26" ht="15" x14ac:dyDescent="0.2">
      <c r="A342" s="7">
        <f t="shared" si="63"/>
        <v>0</v>
      </c>
      <c r="B342" s="28" t="str">
        <f t="shared" si="64"/>
        <v/>
      </c>
      <c r="C342" s="28" t="str">
        <f t="shared" si="65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6"/>
        <v/>
      </c>
      <c r="N342" s="114"/>
      <c r="O342" s="88"/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7">
        <f t="shared" si="75"/>
        <v>0</v>
      </c>
      <c r="Y342" s="80" t="str">
        <f t="shared" si="77"/>
        <v>____</v>
      </c>
      <c r="Z342" s="80">
        <f t="shared" si="76"/>
        <v>0</v>
      </c>
    </row>
    <row r="343" spans="1:26" ht="15" x14ac:dyDescent="0.2">
      <c r="A343" s="7">
        <f t="shared" si="63"/>
        <v>0</v>
      </c>
      <c r="B343" s="28" t="str">
        <f t="shared" si="64"/>
        <v/>
      </c>
      <c r="C343" s="28" t="str">
        <f t="shared" si="65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6"/>
        <v/>
      </c>
      <c r="N343" s="114"/>
      <c r="O343" s="88"/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7">
        <f t="shared" si="75"/>
        <v>0</v>
      </c>
      <c r="Y343" s="80" t="str">
        <f t="shared" si="77"/>
        <v>____</v>
      </c>
      <c r="Z343" s="80">
        <f t="shared" si="76"/>
        <v>0</v>
      </c>
    </row>
    <row r="344" spans="1:26" ht="15" x14ac:dyDescent="0.2">
      <c r="A344" s="7">
        <f t="shared" si="63"/>
        <v>0</v>
      </c>
      <c r="B344" s="28" t="str">
        <f t="shared" si="64"/>
        <v/>
      </c>
      <c r="C344" s="28" t="str">
        <f t="shared" si="65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6"/>
        <v/>
      </c>
      <c r="N344" s="114"/>
      <c r="O344" s="88"/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7">
        <f t="shared" si="75"/>
        <v>0</v>
      </c>
      <c r="Y344" s="80" t="str">
        <f t="shared" si="77"/>
        <v>____</v>
      </c>
      <c r="Z344" s="80">
        <f t="shared" si="76"/>
        <v>0</v>
      </c>
    </row>
    <row r="345" spans="1:26" ht="15" x14ac:dyDescent="0.2">
      <c r="A345" s="7">
        <f t="shared" si="63"/>
        <v>0</v>
      </c>
      <c r="B345" s="28" t="str">
        <f t="shared" si="64"/>
        <v/>
      </c>
      <c r="C345" s="28" t="str">
        <f t="shared" si="65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6"/>
        <v/>
      </c>
      <c r="N345" s="114"/>
      <c r="O345" s="88"/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7">
        <f t="shared" si="75"/>
        <v>0</v>
      </c>
      <c r="Y345" s="80" t="str">
        <f t="shared" si="77"/>
        <v>____</v>
      </c>
      <c r="Z345" s="80">
        <f t="shared" si="76"/>
        <v>0</v>
      </c>
    </row>
    <row r="346" spans="1:26" ht="15" x14ac:dyDescent="0.2">
      <c r="A346" s="7">
        <f t="shared" si="63"/>
        <v>0</v>
      </c>
      <c r="B346" s="28" t="str">
        <f t="shared" si="64"/>
        <v/>
      </c>
      <c r="C346" s="28" t="str">
        <f t="shared" si="65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6"/>
        <v/>
      </c>
      <c r="N346" s="114"/>
      <c r="O346" s="88"/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7">
        <f t="shared" si="75"/>
        <v>0</v>
      </c>
      <c r="Y346" s="80" t="str">
        <f t="shared" si="77"/>
        <v>____</v>
      </c>
      <c r="Z346" s="80">
        <f t="shared" si="76"/>
        <v>0</v>
      </c>
    </row>
    <row r="347" spans="1:26" ht="15" x14ac:dyDescent="0.2">
      <c r="A347" s="7">
        <f t="shared" si="63"/>
        <v>0</v>
      </c>
      <c r="B347" s="28" t="str">
        <f t="shared" si="64"/>
        <v/>
      </c>
      <c r="C347" s="28" t="str">
        <f t="shared" si="65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6"/>
        <v/>
      </c>
      <c r="N347" s="114"/>
      <c r="O347" s="88"/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7">
        <f t="shared" si="75"/>
        <v>0</v>
      </c>
      <c r="Y347" s="80" t="str">
        <f t="shared" si="77"/>
        <v>____</v>
      </c>
      <c r="Z347" s="80">
        <f t="shared" si="76"/>
        <v>0</v>
      </c>
    </row>
    <row r="348" spans="1:26" ht="15" x14ac:dyDescent="0.2">
      <c r="A348" s="7">
        <f t="shared" si="63"/>
        <v>0</v>
      </c>
      <c r="B348" s="28" t="str">
        <f t="shared" si="64"/>
        <v/>
      </c>
      <c r="C348" s="28" t="str">
        <f t="shared" si="65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6"/>
        <v/>
      </c>
      <c r="N348" s="114"/>
      <c r="O348" s="88"/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7">
        <f t="shared" si="75"/>
        <v>0</v>
      </c>
      <c r="Y348" s="80" t="str">
        <f t="shared" si="77"/>
        <v>____</v>
      </c>
      <c r="Z348" s="80">
        <f t="shared" si="76"/>
        <v>0</v>
      </c>
    </row>
    <row r="349" spans="1:26" ht="15" x14ac:dyDescent="0.2">
      <c r="A349" s="7">
        <f t="shared" si="63"/>
        <v>0</v>
      </c>
      <c r="B349" s="28" t="str">
        <f t="shared" si="64"/>
        <v/>
      </c>
      <c r="C349" s="28" t="str">
        <f t="shared" si="65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6"/>
        <v/>
      </c>
      <c r="N349" s="114"/>
      <c r="O349" s="88"/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7">
        <f t="shared" si="75"/>
        <v>0</v>
      </c>
      <c r="Y349" s="80" t="str">
        <f t="shared" si="77"/>
        <v>____</v>
      </c>
      <c r="Z349" s="80">
        <f t="shared" si="76"/>
        <v>0</v>
      </c>
    </row>
    <row r="350" spans="1:26" ht="15" x14ac:dyDescent="0.2">
      <c r="A350" s="7">
        <f t="shared" ref="A350:A413" si="78">IF(AND($L350&lt;&gt;0,$N350="")=TRUE,1,0)</f>
        <v>0</v>
      </c>
      <c r="B350" s="28" t="str">
        <f t="shared" ref="B350:B413" si="79">IF(L350&lt;&gt;0,$C$22,"")</f>
        <v/>
      </c>
      <c r="C350" s="28" t="str">
        <f t="shared" ref="C350:C413" si="80">IF(L350&lt;&gt;0,$C$25,"")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1">IF(L350&lt;&gt;0,(YEAR(K350)),"")</f>
        <v/>
      </c>
      <c r="N350" s="114"/>
      <c r="O350" s="88"/>
      <c r="P350" s="7">
        <f t="shared" ref="P350:P413" si="82">IF(AND($L350&lt;&gt;0,$D350="")=TRUE,1,0)</f>
        <v>0</v>
      </c>
      <c r="Q350" s="7">
        <f t="shared" ref="Q350:Q413" si="83">IF(AND($L350&lt;&gt;0,$E350="")=TRUE,1,0)</f>
        <v>0</v>
      </c>
      <c r="R350" s="7">
        <f t="shared" ref="R350:R413" si="84">IF(AND($L350&lt;&gt;0,$F350="")=TRUE,1,0)</f>
        <v>0</v>
      </c>
      <c r="S350" s="7">
        <f t="shared" ref="S350:S413" si="85">IF(AND($L350&lt;&gt;0,$G350="")=TRUE,1,0)</f>
        <v>0</v>
      </c>
      <c r="T350" s="7">
        <f t="shared" ref="T350:T413" si="86">IF(AND($L350&lt;&gt;0,$J350="")=TRUE,1,0)</f>
        <v>0</v>
      </c>
      <c r="U350" s="7">
        <f t="shared" ref="U350:U413" si="87">IF(AND($L350&lt;&gt;0,$K350="")=TRUE,1,0)</f>
        <v>0</v>
      </c>
      <c r="V350" s="7">
        <f t="shared" ref="V350:V413" si="88">IF(L350&lt;&gt;0,IF(OR(LEN(D350)=16,LEN(D350)=13)=TRUE,0,1),0)</f>
        <v>0</v>
      </c>
      <c r="W350" s="7">
        <f t="shared" ref="W350:W413" si="89">IF(AND($L350&lt;&gt;0,$M350&lt;2000)=TRUE,1,0)</f>
        <v>0</v>
      </c>
      <c r="X350" s="7">
        <f t="shared" ref="X350:X413" si="90">IF($L350&lt;&gt;0,IF(OR(YEAR(J350)&lt;&gt;M350,OR(YEAR(K350)&lt;&gt;M350))=TRUE,1,0),0)</f>
        <v>0</v>
      </c>
      <c r="Y350" s="80" t="str">
        <f t="shared" si="77"/>
        <v>____</v>
      </c>
      <c r="Z350" s="80">
        <f t="shared" ref="Z350:Z413" si="91">IF(L350&lt;&gt;0,(COUNTIF($Y$29:$Y$100000,Y350)),0)</f>
        <v>0</v>
      </c>
    </row>
    <row r="351" spans="1:26" ht="15" x14ac:dyDescent="0.2">
      <c r="A351" s="7">
        <f t="shared" si="78"/>
        <v>0</v>
      </c>
      <c r="B351" s="28" t="str">
        <f t="shared" si="79"/>
        <v/>
      </c>
      <c r="C351" s="28" t="str">
        <f t="shared" si="80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1"/>
        <v/>
      </c>
      <c r="N351" s="114"/>
      <c r="O351" s="88"/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7">
        <f t="shared" si="90"/>
        <v>0</v>
      </c>
      <c r="Y351" s="80" t="str">
        <f t="shared" ref="Y351:Y414" si="92">CONCATENATE(D351,"_",M351,"_",J351,"_",K351,"_",L351)</f>
        <v>____</v>
      </c>
      <c r="Z351" s="80">
        <f t="shared" si="91"/>
        <v>0</v>
      </c>
    </row>
    <row r="352" spans="1:26" ht="15" x14ac:dyDescent="0.2">
      <c r="A352" s="7">
        <f t="shared" si="78"/>
        <v>0</v>
      </c>
      <c r="B352" s="28" t="str">
        <f t="shared" si="79"/>
        <v/>
      </c>
      <c r="C352" s="28" t="str">
        <f t="shared" si="80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1"/>
        <v/>
      </c>
      <c r="N352" s="114"/>
      <c r="O352" s="88"/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7">
        <f t="shared" si="90"/>
        <v>0</v>
      </c>
      <c r="Y352" s="80" t="str">
        <f t="shared" si="92"/>
        <v>____</v>
      </c>
      <c r="Z352" s="80">
        <f t="shared" si="91"/>
        <v>0</v>
      </c>
    </row>
    <row r="353" spans="1:26" ht="15" x14ac:dyDescent="0.2">
      <c r="A353" s="7">
        <f t="shared" si="78"/>
        <v>0</v>
      </c>
      <c r="B353" s="28" t="str">
        <f t="shared" si="79"/>
        <v/>
      </c>
      <c r="C353" s="28" t="str">
        <f t="shared" si="80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1"/>
        <v/>
      </c>
      <c r="N353" s="114"/>
      <c r="O353" s="88"/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7">
        <f t="shared" si="90"/>
        <v>0</v>
      </c>
      <c r="Y353" s="80" t="str">
        <f t="shared" si="92"/>
        <v>____</v>
      </c>
      <c r="Z353" s="80">
        <f t="shared" si="91"/>
        <v>0</v>
      </c>
    </row>
    <row r="354" spans="1:26" ht="15" x14ac:dyDescent="0.2">
      <c r="A354" s="7">
        <f t="shared" si="78"/>
        <v>0</v>
      </c>
      <c r="B354" s="28" t="str">
        <f t="shared" si="79"/>
        <v/>
      </c>
      <c r="C354" s="28" t="str">
        <f t="shared" si="80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1"/>
        <v/>
      </c>
      <c r="N354" s="114"/>
      <c r="O354" s="88"/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7">
        <f t="shared" si="90"/>
        <v>0</v>
      </c>
      <c r="Y354" s="80" t="str">
        <f t="shared" si="92"/>
        <v>____</v>
      </c>
      <c r="Z354" s="80">
        <f t="shared" si="91"/>
        <v>0</v>
      </c>
    </row>
    <row r="355" spans="1:26" ht="15" x14ac:dyDescent="0.2">
      <c r="A355" s="7">
        <f t="shared" si="78"/>
        <v>0</v>
      </c>
      <c r="B355" s="28" t="str">
        <f t="shared" si="79"/>
        <v/>
      </c>
      <c r="C355" s="28" t="str">
        <f t="shared" si="80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1"/>
        <v/>
      </c>
      <c r="N355" s="114"/>
      <c r="O355" s="88"/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7">
        <f t="shared" si="90"/>
        <v>0</v>
      </c>
      <c r="Y355" s="80" t="str">
        <f t="shared" si="92"/>
        <v>____</v>
      </c>
      <c r="Z355" s="80">
        <f t="shared" si="91"/>
        <v>0</v>
      </c>
    </row>
    <row r="356" spans="1:26" ht="15" x14ac:dyDescent="0.2">
      <c r="A356" s="7">
        <f t="shared" si="78"/>
        <v>0</v>
      </c>
      <c r="B356" s="28" t="str">
        <f t="shared" si="79"/>
        <v/>
      </c>
      <c r="C356" s="28" t="str">
        <f t="shared" si="80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1"/>
        <v/>
      </c>
      <c r="N356" s="114"/>
      <c r="O356" s="88"/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7">
        <f t="shared" si="90"/>
        <v>0</v>
      </c>
      <c r="Y356" s="80" t="str">
        <f t="shared" si="92"/>
        <v>____</v>
      </c>
      <c r="Z356" s="80">
        <f t="shared" si="91"/>
        <v>0</v>
      </c>
    </row>
    <row r="357" spans="1:26" ht="15" x14ac:dyDescent="0.2">
      <c r="A357" s="7">
        <f t="shared" si="78"/>
        <v>0</v>
      </c>
      <c r="B357" s="28" t="str">
        <f t="shared" si="79"/>
        <v/>
      </c>
      <c r="C357" s="28" t="str">
        <f t="shared" si="80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1"/>
        <v/>
      </c>
      <c r="N357" s="114"/>
      <c r="O357" s="88"/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7">
        <f t="shared" si="90"/>
        <v>0</v>
      </c>
      <c r="Y357" s="80" t="str">
        <f t="shared" si="92"/>
        <v>____</v>
      </c>
      <c r="Z357" s="80">
        <f t="shared" si="91"/>
        <v>0</v>
      </c>
    </row>
    <row r="358" spans="1:26" ht="15" x14ac:dyDescent="0.2">
      <c r="A358" s="7">
        <f t="shared" si="78"/>
        <v>0</v>
      </c>
      <c r="B358" s="28" t="str">
        <f t="shared" si="79"/>
        <v/>
      </c>
      <c r="C358" s="28" t="str">
        <f t="shared" si="80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1"/>
        <v/>
      </c>
      <c r="N358" s="114"/>
      <c r="O358" s="88"/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7">
        <f t="shared" si="90"/>
        <v>0</v>
      </c>
      <c r="Y358" s="80" t="str">
        <f t="shared" si="92"/>
        <v>____</v>
      </c>
      <c r="Z358" s="80">
        <f t="shared" si="91"/>
        <v>0</v>
      </c>
    </row>
    <row r="359" spans="1:26" ht="15" x14ac:dyDescent="0.2">
      <c r="A359" s="7">
        <f t="shared" si="78"/>
        <v>0</v>
      </c>
      <c r="B359" s="28" t="str">
        <f t="shared" si="79"/>
        <v/>
      </c>
      <c r="C359" s="28" t="str">
        <f t="shared" si="80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1"/>
        <v/>
      </c>
      <c r="N359" s="114"/>
      <c r="O359" s="88"/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7">
        <f t="shared" si="90"/>
        <v>0</v>
      </c>
      <c r="Y359" s="80" t="str">
        <f t="shared" si="92"/>
        <v>____</v>
      </c>
      <c r="Z359" s="80">
        <f t="shared" si="91"/>
        <v>0</v>
      </c>
    </row>
    <row r="360" spans="1:26" ht="15" x14ac:dyDescent="0.2">
      <c r="A360" s="7">
        <f t="shared" si="78"/>
        <v>0</v>
      </c>
      <c r="B360" s="28" t="str">
        <f t="shared" si="79"/>
        <v/>
      </c>
      <c r="C360" s="28" t="str">
        <f t="shared" si="80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1"/>
        <v/>
      </c>
      <c r="N360" s="114"/>
      <c r="O360" s="88"/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7">
        <f t="shared" si="90"/>
        <v>0</v>
      </c>
      <c r="Y360" s="80" t="str">
        <f t="shared" si="92"/>
        <v>____</v>
      </c>
      <c r="Z360" s="80">
        <f t="shared" si="91"/>
        <v>0</v>
      </c>
    </row>
    <row r="361" spans="1:26" ht="15" x14ac:dyDescent="0.2">
      <c r="A361" s="7">
        <f t="shared" si="78"/>
        <v>0</v>
      </c>
      <c r="B361" s="28" t="str">
        <f t="shared" si="79"/>
        <v/>
      </c>
      <c r="C361" s="28" t="str">
        <f t="shared" si="80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1"/>
        <v/>
      </c>
      <c r="N361" s="114"/>
      <c r="O361" s="88"/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7">
        <f t="shared" si="90"/>
        <v>0</v>
      </c>
      <c r="Y361" s="80" t="str">
        <f t="shared" si="92"/>
        <v>____</v>
      </c>
      <c r="Z361" s="80">
        <f t="shared" si="91"/>
        <v>0</v>
      </c>
    </row>
    <row r="362" spans="1:26" ht="15" x14ac:dyDescent="0.2">
      <c r="A362" s="7">
        <f t="shared" si="78"/>
        <v>0</v>
      </c>
      <c r="B362" s="28" t="str">
        <f t="shared" si="79"/>
        <v/>
      </c>
      <c r="C362" s="28" t="str">
        <f t="shared" si="80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1"/>
        <v/>
      </c>
      <c r="N362" s="114"/>
      <c r="O362" s="88"/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7">
        <f t="shared" si="90"/>
        <v>0</v>
      </c>
      <c r="Y362" s="80" t="str">
        <f t="shared" si="92"/>
        <v>____</v>
      </c>
      <c r="Z362" s="80">
        <f t="shared" si="91"/>
        <v>0</v>
      </c>
    </row>
    <row r="363" spans="1:26" ht="15" x14ac:dyDescent="0.2">
      <c r="A363" s="7">
        <f t="shared" si="78"/>
        <v>0</v>
      </c>
      <c r="B363" s="28" t="str">
        <f t="shared" si="79"/>
        <v/>
      </c>
      <c r="C363" s="28" t="str">
        <f t="shared" si="80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1"/>
        <v/>
      </c>
      <c r="N363" s="114"/>
      <c r="O363" s="88"/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7">
        <f t="shared" si="90"/>
        <v>0</v>
      </c>
      <c r="Y363" s="80" t="str">
        <f t="shared" si="92"/>
        <v>____</v>
      </c>
      <c r="Z363" s="80">
        <f t="shared" si="91"/>
        <v>0</v>
      </c>
    </row>
    <row r="364" spans="1:26" ht="15" x14ac:dyDescent="0.2">
      <c r="A364" s="7">
        <f t="shared" si="78"/>
        <v>0</v>
      </c>
      <c r="B364" s="28" t="str">
        <f t="shared" si="79"/>
        <v/>
      </c>
      <c r="C364" s="28" t="str">
        <f t="shared" si="80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1"/>
        <v/>
      </c>
      <c r="N364" s="114"/>
      <c r="O364" s="88"/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7">
        <f t="shared" si="90"/>
        <v>0</v>
      </c>
      <c r="Y364" s="80" t="str">
        <f t="shared" si="92"/>
        <v>____</v>
      </c>
      <c r="Z364" s="80">
        <f t="shared" si="91"/>
        <v>0</v>
      </c>
    </row>
    <row r="365" spans="1:26" ht="15" x14ac:dyDescent="0.2">
      <c r="A365" s="7">
        <f t="shared" si="78"/>
        <v>0</v>
      </c>
      <c r="B365" s="28" t="str">
        <f t="shared" si="79"/>
        <v/>
      </c>
      <c r="C365" s="28" t="str">
        <f t="shared" si="80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1"/>
        <v/>
      </c>
      <c r="N365" s="114"/>
      <c r="O365" s="88"/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7">
        <f t="shared" si="90"/>
        <v>0</v>
      </c>
      <c r="Y365" s="80" t="str">
        <f t="shared" si="92"/>
        <v>____</v>
      </c>
      <c r="Z365" s="80">
        <f t="shared" si="91"/>
        <v>0</v>
      </c>
    </row>
    <row r="366" spans="1:26" ht="15" x14ac:dyDescent="0.2">
      <c r="A366" s="7">
        <f t="shared" si="78"/>
        <v>0</v>
      </c>
      <c r="B366" s="28" t="str">
        <f t="shared" si="79"/>
        <v/>
      </c>
      <c r="C366" s="28" t="str">
        <f t="shared" si="80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1"/>
        <v/>
      </c>
      <c r="N366" s="114"/>
      <c r="O366" s="88"/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7">
        <f t="shared" si="90"/>
        <v>0</v>
      </c>
      <c r="Y366" s="80" t="str">
        <f t="shared" si="92"/>
        <v>____</v>
      </c>
      <c r="Z366" s="80">
        <f t="shared" si="91"/>
        <v>0</v>
      </c>
    </row>
    <row r="367" spans="1:26" ht="15" x14ac:dyDescent="0.2">
      <c r="A367" s="7">
        <f t="shared" si="78"/>
        <v>0</v>
      </c>
      <c r="B367" s="28" t="str">
        <f t="shared" si="79"/>
        <v/>
      </c>
      <c r="C367" s="28" t="str">
        <f t="shared" si="80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1"/>
        <v/>
      </c>
      <c r="N367" s="114"/>
      <c r="O367" s="88"/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7">
        <f t="shared" si="90"/>
        <v>0</v>
      </c>
      <c r="Y367" s="80" t="str">
        <f t="shared" si="92"/>
        <v>____</v>
      </c>
      <c r="Z367" s="80">
        <f t="shared" si="91"/>
        <v>0</v>
      </c>
    </row>
    <row r="368" spans="1:26" ht="15" x14ac:dyDescent="0.2">
      <c r="A368" s="7">
        <f t="shared" si="78"/>
        <v>0</v>
      </c>
      <c r="B368" s="28" t="str">
        <f t="shared" si="79"/>
        <v/>
      </c>
      <c r="C368" s="28" t="str">
        <f t="shared" si="80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1"/>
        <v/>
      </c>
      <c r="N368" s="114"/>
      <c r="O368" s="88"/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7">
        <f t="shared" si="90"/>
        <v>0</v>
      </c>
      <c r="Y368" s="80" t="str">
        <f t="shared" si="92"/>
        <v>____</v>
      </c>
      <c r="Z368" s="80">
        <f t="shared" si="91"/>
        <v>0</v>
      </c>
    </row>
    <row r="369" spans="1:26" ht="15" x14ac:dyDescent="0.2">
      <c r="A369" s="7">
        <f t="shared" si="78"/>
        <v>0</v>
      </c>
      <c r="B369" s="28" t="str">
        <f t="shared" si="79"/>
        <v/>
      </c>
      <c r="C369" s="28" t="str">
        <f t="shared" si="80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1"/>
        <v/>
      </c>
      <c r="N369" s="114"/>
      <c r="O369" s="88"/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7">
        <f t="shared" si="90"/>
        <v>0</v>
      </c>
      <c r="Y369" s="80" t="str">
        <f t="shared" si="92"/>
        <v>____</v>
      </c>
      <c r="Z369" s="80">
        <f t="shared" si="91"/>
        <v>0</v>
      </c>
    </row>
    <row r="370" spans="1:26" ht="15" x14ac:dyDescent="0.2">
      <c r="A370" s="7">
        <f t="shared" si="78"/>
        <v>0</v>
      </c>
      <c r="B370" s="28" t="str">
        <f t="shared" si="79"/>
        <v/>
      </c>
      <c r="C370" s="28" t="str">
        <f t="shared" si="80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1"/>
        <v/>
      </c>
      <c r="N370" s="114"/>
      <c r="O370" s="88"/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7">
        <f t="shared" si="90"/>
        <v>0</v>
      </c>
      <c r="Y370" s="80" t="str">
        <f t="shared" si="92"/>
        <v>____</v>
      </c>
      <c r="Z370" s="80">
        <f t="shared" si="91"/>
        <v>0</v>
      </c>
    </row>
    <row r="371" spans="1:26" ht="15" x14ac:dyDescent="0.2">
      <c r="A371" s="7">
        <f t="shared" si="78"/>
        <v>0</v>
      </c>
      <c r="B371" s="28" t="str">
        <f t="shared" si="79"/>
        <v/>
      </c>
      <c r="C371" s="28" t="str">
        <f t="shared" si="80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1"/>
        <v/>
      </c>
      <c r="N371" s="114"/>
      <c r="O371" s="88"/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7">
        <f t="shared" si="90"/>
        <v>0</v>
      </c>
      <c r="Y371" s="80" t="str">
        <f t="shared" si="92"/>
        <v>____</v>
      </c>
      <c r="Z371" s="80">
        <f t="shared" si="91"/>
        <v>0</v>
      </c>
    </row>
    <row r="372" spans="1:26" ht="15" x14ac:dyDescent="0.2">
      <c r="A372" s="7">
        <f t="shared" si="78"/>
        <v>0</v>
      </c>
      <c r="B372" s="28" t="str">
        <f t="shared" si="79"/>
        <v/>
      </c>
      <c r="C372" s="28" t="str">
        <f t="shared" si="80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1"/>
        <v/>
      </c>
      <c r="N372" s="114"/>
      <c r="O372" s="88"/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7">
        <f t="shared" si="90"/>
        <v>0</v>
      </c>
      <c r="Y372" s="80" t="str">
        <f t="shared" si="92"/>
        <v>____</v>
      </c>
      <c r="Z372" s="80">
        <f t="shared" si="91"/>
        <v>0</v>
      </c>
    </row>
    <row r="373" spans="1:26" ht="15" x14ac:dyDescent="0.2">
      <c r="A373" s="7">
        <f t="shared" si="78"/>
        <v>0</v>
      </c>
      <c r="B373" s="28" t="str">
        <f t="shared" si="79"/>
        <v/>
      </c>
      <c r="C373" s="28" t="str">
        <f t="shared" si="80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1"/>
        <v/>
      </c>
      <c r="N373" s="114"/>
      <c r="O373" s="88"/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7">
        <f t="shared" si="90"/>
        <v>0</v>
      </c>
      <c r="Y373" s="80" t="str">
        <f t="shared" si="92"/>
        <v>____</v>
      </c>
      <c r="Z373" s="80">
        <f t="shared" si="91"/>
        <v>0</v>
      </c>
    </row>
    <row r="374" spans="1:26" ht="15" x14ac:dyDescent="0.2">
      <c r="A374" s="7">
        <f t="shared" si="78"/>
        <v>0</v>
      </c>
      <c r="B374" s="28" t="str">
        <f t="shared" si="79"/>
        <v/>
      </c>
      <c r="C374" s="28" t="str">
        <f t="shared" si="80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1"/>
        <v/>
      </c>
      <c r="N374" s="114"/>
      <c r="O374" s="88"/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7">
        <f t="shared" si="90"/>
        <v>0</v>
      </c>
      <c r="Y374" s="80" t="str">
        <f t="shared" si="92"/>
        <v>____</v>
      </c>
      <c r="Z374" s="80">
        <f t="shared" si="91"/>
        <v>0</v>
      </c>
    </row>
    <row r="375" spans="1:26" ht="15" x14ac:dyDescent="0.2">
      <c r="A375" s="7">
        <f t="shared" si="78"/>
        <v>0</v>
      </c>
      <c r="B375" s="28" t="str">
        <f t="shared" si="79"/>
        <v/>
      </c>
      <c r="C375" s="28" t="str">
        <f t="shared" si="80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1"/>
        <v/>
      </c>
      <c r="N375" s="114"/>
      <c r="O375" s="88"/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7">
        <f t="shared" si="90"/>
        <v>0</v>
      </c>
      <c r="Y375" s="80" t="str">
        <f t="shared" si="92"/>
        <v>____</v>
      </c>
      <c r="Z375" s="80">
        <f t="shared" si="91"/>
        <v>0</v>
      </c>
    </row>
    <row r="376" spans="1:26" ht="15" x14ac:dyDescent="0.2">
      <c r="A376" s="7">
        <f t="shared" si="78"/>
        <v>0</v>
      </c>
      <c r="B376" s="28" t="str">
        <f t="shared" si="79"/>
        <v/>
      </c>
      <c r="C376" s="28" t="str">
        <f t="shared" si="80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1"/>
        <v/>
      </c>
      <c r="N376" s="114"/>
      <c r="O376" s="88"/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7">
        <f t="shared" si="90"/>
        <v>0</v>
      </c>
      <c r="Y376" s="80" t="str">
        <f t="shared" si="92"/>
        <v>____</v>
      </c>
      <c r="Z376" s="80">
        <f t="shared" si="91"/>
        <v>0</v>
      </c>
    </row>
    <row r="377" spans="1:26" ht="15" x14ac:dyDescent="0.2">
      <c r="A377" s="7">
        <f t="shared" si="78"/>
        <v>0</v>
      </c>
      <c r="B377" s="28" t="str">
        <f t="shared" si="79"/>
        <v/>
      </c>
      <c r="C377" s="28" t="str">
        <f t="shared" si="80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1"/>
        <v/>
      </c>
      <c r="N377" s="114"/>
      <c r="O377" s="88"/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7">
        <f t="shared" si="90"/>
        <v>0</v>
      </c>
      <c r="Y377" s="80" t="str">
        <f t="shared" si="92"/>
        <v>____</v>
      </c>
      <c r="Z377" s="80">
        <f t="shared" si="91"/>
        <v>0</v>
      </c>
    </row>
    <row r="378" spans="1:26" ht="15" x14ac:dyDescent="0.2">
      <c r="A378" s="7">
        <f t="shared" si="78"/>
        <v>0</v>
      </c>
      <c r="B378" s="28" t="str">
        <f t="shared" si="79"/>
        <v/>
      </c>
      <c r="C378" s="28" t="str">
        <f t="shared" si="80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1"/>
        <v/>
      </c>
      <c r="N378" s="114"/>
      <c r="O378" s="88"/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7">
        <f t="shared" si="90"/>
        <v>0</v>
      </c>
      <c r="Y378" s="80" t="str">
        <f t="shared" si="92"/>
        <v>____</v>
      </c>
      <c r="Z378" s="80">
        <f t="shared" si="91"/>
        <v>0</v>
      </c>
    </row>
    <row r="379" spans="1:26" ht="15" x14ac:dyDescent="0.2">
      <c r="A379" s="7">
        <f t="shared" si="78"/>
        <v>0</v>
      </c>
      <c r="B379" s="28" t="str">
        <f t="shared" si="79"/>
        <v/>
      </c>
      <c r="C379" s="28" t="str">
        <f t="shared" si="80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1"/>
        <v/>
      </c>
      <c r="N379" s="114"/>
      <c r="O379" s="88"/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7">
        <f t="shared" si="90"/>
        <v>0</v>
      </c>
      <c r="Y379" s="80" t="str">
        <f t="shared" si="92"/>
        <v>____</v>
      </c>
      <c r="Z379" s="80">
        <f t="shared" si="91"/>
        <v>0</v>
      </c>
    </row>
    <row r="380" spans="1:26" ht="15" x14ac:dyDescent="0.2">
      <c r="A380" s="7">
        <f t="shared" si="78"/>
        <v>0</v>
      </c>
      <c r="B380" s="28" t="str">
        <f t="shared" si="79"/>
        <v/>
      </c>
      <c r="C380" s="28" t="str">
        <f t="shared" si="80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1"/>
        <v/>
      </c>
      <c r="N380" s="114"/>
      <c r="O380" s="88"/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7">
        <f t="shared" si="90"/>
        <v>0</v>
      </c>
      <c r="Y380" s="80" t="str">
        <f t="shared" si="92"/>
        <v>____</v>
      </c>
      <c r="Z380" s="80">
        <f t="shared" si="91"/>
        <v>0</v>
      </c>
    </row>
    <row r="381" spans="1:26" ht="15" x14ac:dyDescent="0.2">
      <c r="A381" s="7">
        <f t="shared" si="78"/>
        <v>0</v>
      </c>
      <c r="B381" s="28" t="str">
        <f t="shared" si="79"/>
        <v/>
      </c>
      <c r="C381" s="28" t="str">
        <f t="shared" si="80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1"/>
        <v/>
      </c>
      <c r="N381" s="114"/>
      <c r="O381" s="88"/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7">
        <f t="shared" si="90"/>
        <v>0</v>
      </c>
      <c r="Y381" s="80" t="str">
        <f t="shared" si="92"/>
        <v>____</v>
      </c>
      <c r="Z381" s="80">
        <f t="shared" si="91"/>
        <v>0</v>
      </c>
    </row>
    <row r="382" spans="1:26" ht="15" x14ac:dyDescent="0.2">
      <c r="A382" s="7">
        <f t="shared" si="78"/>
        <v>0</v>
      </c>
      <c r="B382" s="28" t="str">
        <f t="shared" si="79"/>
        <v/>
      </c>
      <c r="C382" s="28" t="str">
        <f t="shared" si="80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1"/>
        <v/>
      </c>
      <c r="N382" s="114"/>
      <c r="O382" s="88"/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7">
        <f t="shared" si="90"/>
        <v>0</v>
      </c>
      <c r="Y382" s="80" t="str">
        <f t="shared" si="92"/>
        <v>____</v>
      </c>
      <c r="Z382" s="80">
        <f t="shared" si="91"/>
        <v>0</v>
      </c>
    </row>
    <row r="383" spans="1:26" ht="15" x14ac:dyDescent="0.2">
      <c r="A383" s="7">
        <f t="shared" si="78"/>
        <v>0</v>
      </c>
      <c r="B383" s="28" t="str">
        <f t="shared" si="79"/>
        <v/>
      </c>
      <c r="C383" s="28" t="str">
        <f t="shared" si="80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1"/>
        <v/>
      </c>
      <c r="N383" s="114"/>
      <c r="O383" s="88"/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7">
        <f t="shared" si="90"/>
        <v>0</v>
      </c>
      <c r="Y383" s="80" t="str">
        <f t="shared" si="92"/>
        <v>____</v>
      </c>
      <c r="Z383" s="80">
        <f t="shared" si="91"/>
        <v>0</v>
      </c>
    </row>
    <row r="384" spans="1:26" ht="15" x14ac:dyDescent="0.2">
      <c r="A384" s="7">
        <f t="shared" si="78"/>
        <v>0</v>
      </c>
      <c r="B384" s="28" t="str">
        <f t="shared" si="79"/>
        <v/>
      </c>
      <c r="C384" s="28" t="str">
        <f t="shared" si="80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1"/>
        <v/>
      </c>
      <c r="N384" s="114"/>
      <c r="O384" s="88"/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7">
        <f t="shared" si="90"/>
        <v>0</v>
      </c>
      <c r="Y384" s="80" t="str">
        <f t="shared" si="92"/>
        <v>____</v>
      </c>
      <c r="Z384" s="80">
        <f t="shared" si="91"/>
        <v>0</v>
      </c>
    </row>
    <row r="385" spans="1:26" ht="15" x14ac:dyDescent="0.2">
      <c r="A385" s="7">
        <f t="shared" si="78"/>
        <v>0</v>
      </c>
      <c r="B385" s="28" t="str">
        <f t="shared" si="79"/>
        <v/>
      </c>
      <c r="C385" s="28" t="str">
        <f t="shared" si="80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1"/>
        <v/>
      </c>
      <c r="N385" s="114"/>
      <c r="O385" s="88"/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7">
        <f t="shared" si="90"/>
        <v>0</v>
      </c>
      <c r="Y385" s="80" t="str">
        <f t="shared" si="92"/>
        <v>____</v>
      </c>
      <c r="Z385" s="80">
        <f t="shared" si="91"/>
        <v>0</v>
      </c>
    </row>
    <row r="386" spans="1:26" ht="15" x14ac:dyDescent="0.2">
      <c r="A386" s="7">
        <f t="shared" si="78"/>
        <v>0</v>
      </c>
      <c r="B386" s="28" t="str">
        <f t="shared" si="79"/>
        <v/>
      </c>
      <c r="C386" s="28" t="str">
        <f t="shared" si="80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1"/>
        <v/>
      </c>
      <c r="N386" s="114"/>
      <c r="O386" s="88"/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7">
        <f t="shared" si="90"/>
        <v>0</v>
      </c>
      <c r="Y386" s="80" t="str">
        <f t="shared" si="92"/>
        <v>____</v>
      </c>
      <c r="Z386" s="80">
        <f t="shared" si="91"/>
        <v>0</v>
      </c>
    </row>
    <row r="387" spans="1:26" ht="15" x14ac:dyDescent="0.2">
      <c r="A387" s="7">
        <f t="shared" si="78"/>
        <v>0</v>
      </c>
      <c r="B387" s="28" t="str">
        <f t="shared" si="79"/>
        <v/>
      </c>
      <c r="C387" s="28" t="str">
        <f t="shared" si="80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1"/>
        <v/>
      </c>
      <c r="N387" s="114"/>
      <c r="O387" s="88"/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7">
        <f t="shared" si="90"/>
        <v>0</v>
      </c>
      <c r="Y387" s="80" t="str">
        <f t="shared" si="92"/>
        <v>____</v>
      </c>
      <c r="Z387" s="80">
        <f t="shared" si="91"/>
        <v>0</v>
      </c>
    </row>
    <row r="388" spans="1:26" ht="15" x14ac:dyDescent="0.2">
      <c r="A388" s="7">
        <f t="shared" si="78"/>
        <v>0</v>
      </c>
      <c r="B388" s="28" t="str">
        <f t="shared" si="79"/>
        <v/>
      </c>
      <c r="C388" s="28" t="str">
        <f t="shared" si="80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1"/>
        <v/>
      </c>
      <c r="N388" s="114"/>
      <c r="O388" s="88"/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7">
        <f t="shared" si="90"/>
        <v>0</v>
      </c>
      <c r="Y388" s="80" t="str">
        <f t="shared" si="92"/>
        <v>____</v>
      </c>
      <c r="Z388" s="80">
        <f t="shared" si="91"/>
        <v>0</v>
      </c>
    </row>
    <row r="389" spans="1:26" ht="15" x14ac:dyDescent="0.2">
      <c r="A389" s="7">
        <f t="shared" si="78"/>
        <v>0</v>
      </c>
      <c r="B389" s="28" t="str">
        <f t="shared" si="79"/>
        <v/>
      </c>
      <c r="C389" s="28" t="str">
        <f t="shared" si="80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1"/>
        <v/>
      </c>
      <c r="N389" s="114"/>
      <c r="O389" s="88"/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7">
        <f t="shared" si="90"/>
        <v>0</v>
      </c>
      <c r="Y389" s="80" t="str">
        <f t="shared" si="92"/>
        <v>____</v>
      </c>
      <c r="Z389" s="80">
        <f t="shared" si="91"/>
        <v>0</v>
      </c>
    </row>
    <row r="390" spans="1:26" ht="15" x14ac:dyDescent="0.2">
      <c r="A390" s="7">
        <f t="shared" si="78"/>
        <v>0</v>
      </c>
      <c r="B390" s="28" t="str">
        <f t="shared" si="79"/>
        <v/>
      </c>
      <c r="C390" s="28" t="str">
        <f t="shared" si="80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1"/>
        <v/>
      </c>
      <c r="N390" s="114"/>
      <c r="O390" s="88"/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7">
        <f t="shared" si="90"/>
        <v>0</v>
      </c>
      <c r="Y390" s="80" t="str">
        <f t="shared" si="92"/>
        <v>____</v>
      </c>
      <c r="Z390" s="80">
        <f t="shared" si="91"/>
        <v>0</v>
      </c>
    </row>
    <row r="391" spans="1:26" ht="15" x14ac:dyDescent="0.2">
      <c r="A391" s="7">
        <f t="shared" si="78"/>
        <v>0</v>
      </c>
      <c r="B391" s="28" t="str">
        <f t="shared" si="79"/>
        <v/>
      </c>
      <c r="C391" s="28" t="str">
        <f t="shared" si="80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1"/>
        <v/>
      </c>
      <c r="N391" s="114"/>
      <c r="O391" s="88"/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7">
        <f t="shared" si="90"/>
        <v>0</v>
      </c>
      <c r="Y391" s="80" t="str">
        <f t="shared" si="92"/>
        <v>____</v>
      </c>
      <c r="Z391" s="80">
        <f t="shared" si="91"/>
        <v>0</v>
      </c>
    </row>
    <row r="392" spans="1:26" ht="15" x14ac:dyDescent="0.2">
      <c r="A392" s="7">
        <f t="shared" si="78"/>
        <v>0</v>
      </c>
      <c r="B392" s="28" t="str">
        <f t="shared" si="79"/>
        <v/>
      </c>
      <c r="C392" s="28" t="str">
        <f t="shared" si="80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1"/>
        <v/>
      </c>
      <c r="N392" s="114"/>
      <c r="O392" s="88"/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7">
        <f t="shared" si="90"/>
        <v>0</v>
      </c>
      <c r="Y392" s="80" t="str">
        <f t="shared" si="92"/>
        <v>____</v>
      </c>
      <c r="Z392" s="80">
        <f t="shared" si="91"/>
        <v>0</v>
      </c>
    </row>
    <row r="393" spans="1:26" ht="15" x14ac:dyDescent="0.2">
      <c r="A393" s="7">
        <f t="shared" si="78"/>
        <v>0</v>
      </c>
      <c r="B393" s="28" t="str">
        <f t="shared" si="79"/>
        <v/>
      </c>
      <c r="C393" s="28" t="str">
        <f t="shared" si="80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1"/>
        <v/>
      </c>
      <c r="N393" s="114"/>
      <c r="O393" s="88"/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7">
        <f t="shared" si="90"/>
        <v>0</v>
      </c>
      <c r="Y393" s="80" t="str">
        <f t="shared" si="92"/>
        <v>____</v>
      </c>
      <c r="Z393" s="80">
        <f t="shared" si="91"/>
        <v>0</v>
      </c>
    </row>
    <row r="394" spans="1:26" ht="15" x14ac:dyDescent="0.2">
      <c r="A394" s="7">
        <f t="shared" si="78"/>
        <v>0</v>
      </c>
      <c r="B394" s="28" t="str">
        <f t="shared" si="79"/>
        <v/>
      </c>
      <c r="C394" s="28" t="str">
        <f t="shared" si="80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1"/>
        <v/>
      </c>
      <c r="N394" s="114"/>
      <c r="O394" s="88"/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7">
        <f t="shared" si="90"/>
        <v>0</v>
      </c>
      <c r="Y394" s="80" t="str">
        <f t="shared" si="92"/>
        <v>____</v>
      </c>
      <c r="Z394" s="80">
        <f t="shared" si="91"/>
        <v>0</v>
      </c>
    </row>
    <row r="395" spans="1:26" ht="15" x14ac:dyDescent="0.2">
      <c r="A395" s="7">
        <f t="shared" si="78"/>
        <v>0</v>
      </c>
      <c r="B395" s="28" t="str">
        <f t="shared" si="79"/>
        <v/>
      </c>
      <c r="C395" s="28" t="str">
        <f t="shared" si="80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1"/>
        <v/>
      </c>
      <c r="N395" s="114"/>
      <c r="O395" s="88"/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7">
        <f t="shared" si="90"/>
        <v>0</v>
      </c>
      <c r="Y395" s="80" t="str">
        <f t="shared" si="92"/>
        <v>____</v>
      </c>
      <c r="Z395" s="80">
        <f t="shared" si="91"/>
        <v>0</v>
      </c>
    </row>
    <row r="396" spans="1:26" ht="15" x14ac:dyDescent="0.2">
      <c r="A396" s="7">
        <f t="shared" si="78"/>
        <v>0</v>
      </c>
      <c r="B396" s="28" t="str">
        <f t="shared" si="79"/>
        <v/>
      </c>
      <c r="C396" s="28" t="str">
        <f t="shared" si="80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1"/>
        <v/>
      </c>
      <c r="N396" s="114"/>
      <c r="O396" s="88"/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7">
        <f t="shared" si="90"/>
        <v>0</v>
      </c>
      <c r="Y396" s="80" t="str">
        <f t="shared" si="92"/>
        <v>____</v>
      </c>
      <c r="Z396" s="80">
        <f t="shared" si="91"/>
        <v>0</v>
      </c>
    </row>
    <row r="397" spans="1:26" ht="15" x14ac:dyDescent="0.2">
      <c r="A397" s="7">
        <f t="shared" si="78"/>
        <v>0</v>
      </c>
      <c r="B397" s="28" t="str">
        <f t="shared" si="79"/>
        <v/>
      </c>
      <c r="C397" s="28" t="str">
        <f t="shared" si="80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1"/>
        <v/>
      </c>
      <c r="N397" s="114"/>
      <c r="O397" s="88"/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7">
        <f t="shared" si="90"/>
        <v>0</v>
      </c>
      <c r="Y397" s="80" t="str">
        <f t="shared" si="92"/>
        <v>____</v>
      </c>
      <c r="Z397" s="80">
        <f t="shared" si="91"/>
        <v>0</v>
      </c>
    </row>
    <row r="398" spans="1:26" ht="15" x14ac:dyDescent="0.2">
      <c r="A398" s="7">
        <f t="shared" si="78"/>
        <v>0</v>
      </c>
      <c r="B398" s="28" t="str">
        <f t="shared" si="79"/>
        <v/>
      </c>
      <c r="C398" s="28" t="str">
        <f t="shared" si="80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1"/>
        <v/>
      </c>
      <c r="N398" s="114"/>
      <c r="O398" s="88"/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7">
        <f t="shared" si="90"/>
        <v>0</v>
      </c>
      <c r="Y398" s="80" t="str">
        <f t="shared" si="92"/>
        <v>____</v>
      </c>
      <c r="Z398" s="80">
        <f t="shared" si="91"/>
        <v>0</v>
      </c>
    </row>
    <row r="399" spans="1:26" ht="15" x14ac:dyDescent="0.2">
      <c r="A399" s="7">
        <f t="shared" si="78"/>
        <v>0</v>
      </c>
      <c r="B399" s="28" t="str">
        <f t="shared" si="79"/>
        <v/>
      </c>
      <c r="C399" s="28" t="str">
        <f t="shared" si="80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1"/>
        <v/>
      </c>
      <c r="N399" s="114"/>
      <c r="O399" s="88"/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7">
        <f t="shared" si="90"/>
        <v>0</v>
      </c>
      <c r="Y399" s="80" t="str">
        <f t="shared" si="92"/>
        <v>____</v>
      </c>
      <c r="Z399" s="80">
        <f t="shared" si="91"/>
        <v>0</v>
      </c>
    </row>
    <row r="400" spans="1:26" ht="15" x14ac:dyDescent="0.2">
      <c r="A400" s="7">
        <f t="shared" si="78"/>
        <v>0</v>
      </c>
      <c r="B400" s="28" t="str">
        <f t="shared" si="79"/>
        <v/>
      </c>
      <c r="C400" s="28" t="str">
        <f t="shared" si="80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1"/>
        <v/>
      </c>
      <c r="N400" s="114"/>
      <c r="O400" s="88"/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7">
        <f t="shared" si="90"/>
        <v>0</v>
      </c>
      <c r="Y400" s="80" t="str">
        <f t="shared" si="92"/>
        <v>____</v>
      </c>
      <c r="Z400" s="80">
        <f t="shared" si="91"/>
        <v>0</v>
      </c>
    </row>
    <row r="401" spans="1:26" ht="15" x14ac:dyDescent="0.2">
      <c r="A401" s="7">
        <f t="shared" si="78"/>
        <v>0</v>
      </c>
      <c r="B401" s="28" t="str">
        <f t="shared" si="79"/>
        <v/>
      </c>
      <c r="C401" s="28" t="str">
        <f t="shared" si="80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1"/>
        <v/>
      </c>
      <c r="N401" s="114"/>
      <c r="O401" s="88"/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7">
        <f t="shared" si="90"/>
        <v>0</v>
      </c>
      <c r="Y401" s="80" t="str">
        <f t="shared" si="92"/>
        <v>____</v>
      </c>
      <c r="Z401" s="80">
        <f t="shared" si="91"/>
        <v>0</v>
      </c>
    </row>
    <row r="402" spans="1:26" ht="15" x14ac:dyDescent="0.2">
      <c r="A402" s="7">
        <f t="shared" si="78"/>
        <v>0</v>
      </c>
      <c r="B402" s="28" t="str">
        <f t="shared" si="79"/>
        <v/>
      </c>
      <c r="C402" s="28" t="str">
        <f t="shared" si="80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1"/>
        <v/>
      </c>
      <c r="N402" s="114"/>
      <c r="O402" s="88"/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7">
        <f t="shared" si="90"/>
        <v>0</v>
      </c>
      <c r="Y402" s="80" t="str">
        <f t="shared" si="92"/>
        <v>____</v>
      </c>
      <c r="Z402" s="80">
        <f t="shared" si="91"/>
        <v>0</v>
      </c>
    </row>
    <row r="403" spans="1:26" ht="15" x14ac:dyDescent="0.2">
      <c r="A403" s="7">
        <f t="shared" si="78"/>
        <v>0</v>
      </c>
      <c r="B403" s="28" t="str">
        <f t="shared" si="79"/>
        <v/>
      </c>
      <c r="C403" s="28" t="str">
        <f t="shared" si="80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1"/>
        <v/>
      </c>
      <c r="N403" s="114"/>
      <c r="O403" s="88"/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7">
        <f t="shared" si="90"/>
        <v>0</v>
      </c>
      <c r="Y403" s="80" t="str">
        <f t="shared" si="92"/>
        <v>____</v>
      </c>
      <c r="Z403" s="80">
        <f t="shared" si="91"/>
        <v>0</v>
      </c>
    </row>
    <row r="404" spans="1:26" ht="15" x14ac:dyDescent="0.2">
      <c r="A404" s="7">
        <f t="shared" si="78"/>
        <v>0</v>
      </c>
      <c r="B404" s="28" t="str">
        <f t="shared" si="79"/>
        <v/>
      </c>
      <c r="C404" s="28" t="str">
        <f t="shared" si="80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1"/>
        <v/>
      </c>
      <c r="N404" s="114"/>
      <c r="O404" s="88"/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7">
        <f t="shared" si="90"/>
        <v>0</v>
      </c>
      <c r="Y404" s="80" t="str">
        <f t="shared" si="92"/>
        <v>____</v>
      </c>
      <c r="Z404" s="80">
        <f t="shared" si="91"/>
        <v>0</v>
      </c>
    </row>
    <row r="405" spans="1:26" ht="15" x14ac:dyDescent="0.2">
      <c r="A405" s="7">
        <f t="shared" si="78"/>
        <v>0</v>
      </c>
      <c r="B405" s="28" t="str">
        <f t="shared" si="79"/>
        <v/>
      </c>
      <c r="C405" s="28" t="str">
        <f t="shared" si="80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1"/>
        <v/>
      </c>
      <c r="N405" s="114"/>
      <c r="O405" s="88"/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7">
        <f t="shared" si="90"/>
        <v>0</v>
      </c>
      <c r="Y405" s="80" t="str">
        <f t="shared" si="92"/>
        <v>____</v>
      </c>
      <c r="Z405" s="80">
        <f t="shared" si="91"/>
        <v>0</v>
      </c>
    </row>
    <row r="406" spans="1:26" ht="15" x14ac:dyDescent="0.2">
      <c r="A406" s="7">
        <f t="shared" si="78"/>
        <v>0</v>
      </c>
      <c r="B406" s="28" t="str">
        <f t="shared" si="79"/>
        <v/>
      </c>
      <c r="C406" s="28" t="str">
        <f t="shared" si="80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1"/>
        <v/>
      </c>
      <c r="N406" s="114"/>
      <c r="O406" s="88"/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7">
        <f t="shared" si="90"/>
        <v>0</v>
      </c>
      <c r="Y406" s="80" t="str">
        <f t="shared" si="92"/>
        <v>____</v>
      </c>
      <c r="Z406" s="80">
        <f t="shared" si="91"/>
        <v>0</v>
      </c>
    </row>
    <row r="407" spans="1:26" ht="15" x14ac:dyDescent="0.2">
      <c r="A407" s="7">
        <f t="shared" si="78"/>
        <v>0</v>
      </c>
      <c r="B407" s="28" t="str">
        <f t="shared" si="79"/>
        <v/>
      </c>
      <c r="C407" s="28" t="str">
        <f t="shared" si="80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1"/>
        <v/>
      </c>
      <c r="N407" s="114"/>
      <c r="O407" s="88"/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7">
        <f t="shared" si="90"/>
        <v>0</v>
      </c>
      <c r="Y407" s="80" t="str">
        <f t="shared" si="92"/>
        <v>____</v>
      </c>
      <c r="Z407" s="80">
        <f t="shared" si="91"/>
        <v>0</v>
      </c>
    </row>
    <row r="408" spans="1:26" ht="15" x14ac:dyDescent="0.2">
      <c r="A408" s="7">
        <f t="shared" si="78"/>
        <v>0</v>
      </c>
      <c r="B408" s="28" t="str">
        <f t="shared" si="79"/>
        <v/>
      </c>
      <c r="C408" s="28" t="str">
        <f t="shared" si="80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1"/>
        <v/>
      </c>
      <c r="N408" s="114"/>
      <c r="O408" s="88"/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7">
        <f t="shared" si="90"/>
        <v>0</v>
      </c>
      <c r="Y408" s="80" t="str">
        <f t="shared" si="92"/>
        <v>____</v>
      </c>
      <c r="Z408" s="80">
        <f t="shared" si="91"/>
        <v>0</v>
      </c>
    </row>
    <row r="409" spans="1:26" ht="15" x14ac:dyDescent="0.2">
      <c r="A409" s="7">
        <f t="shared" si="78"/>
        <v>0</v>
      </c>
      <c r="B409" s="28" t="str">
        <f t="shared" si="79"/>
        <v/>
      </c>
      <c r="C409" s="28" t="str">
        <f t="shared" si="80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1"/>
        <v/>
      </c>
      <c r="N409" s="114"/>
      <c r="O409" s="88"/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7">
        <f t="shared" si="90"/>
        <v>0</v>
      </c>
      <c r="Y409" s="80" t="str">
        <f t="shared" si="92"/>
        <v>____</v>
      </c>
      <c r="Z409" s="80">
        <f t="shared" si="91"/>
        <v>0</v>
      </c>
    </row>
    <row r="410" spans="1:26" ht="15" x14ac:dyDescent="0.2">
      <c r="A410" s="7">
        <f t="shared" si="78"/>
        <v>0</v>
      </c>
      <c r="B410" s="28" t="str">
        <f t="shared" si="79"/>
        <v/>
      </c>
      <c r="C410" s="28" t="str">
        <f t="shared" si="80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1"/>
        <v/>
      </c>
      <c r="N410" s="114"/>
      <c r="O410" s="88"/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7">
        <f t="shared" si="90"/>
        <v>0</v>
      </c>
      <c r="Y410" s="80" t="str">
        <f t="shared" si="92"/>
        <v>____</v>
      </c>
      <c r="Z410" s="80">
        <f t="shared" si="91"/>
        <v>0</v>
      </c>
    </row>
    <row r="411" spans="1:26" ht="15" x14ac:dyDescent="0.2">
      <c r="A411" s="7">
        <f t="shared" si="78"/>
        <v>0</v>
      </c>
      <c r="B411" s="28" t="str">
        <f t="shared" si="79"/>
        <v/>
      </c>
      <c r="C411" s="28" t="str">
        <f t="shared" si="80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1"/>
        <v/>
      </c>
      <c r="N411" s="114"/>
      <c r="O411" s="88"/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7">
        <f t="shared" si="90"/>
        <v>0</v>
      </c>
      <c r="Y411" s="80" t="str">
        <f t="shared" si="92"/>
        <v>____</v>
      </c>
      <c r="Z411" s="80">
        <f t="shared" si="91"/>
        <v>0</v>
      </c>
    </row>
    <row r="412" spans="1:26" ht="15" x14ac:dyDescent="0.2">
      <c r="A412" s="7">
        <f t="shared" si="78"/>
        <v>0</v>
      </c>
      <c r="B412" s="28" t="str">
        <f t="shared" si="79"/>
        <v/>
      </c>
      <c r="C412" s="28" t="str">
        <f t="shared" si="80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1"/>
        <v/>
      </c>
      <c r="N412" s="114"/>
      <c r="O412" s="88"/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7">
        <f t="shared" si="90"/>
        <v>0</v>
      </c>
      <c r="Y412" s="80" t="str">
        <f t="shared" si="92"/>
        <v>____</v>
      </c>
      <c r="Z412" s="80">
        <f t="shared" si="91"/>
        <v>0</v>
      </c>
    </row>
    <row r="413" spans="1:26" ht="15" x14ac:dyDescent="0.2">
      <c r="A413" s="7">
        <f t="shared" si="78"/>
        <v>0</v>
      </c>
      <c r="B413" s="28" t="str">
        <f t="shared" si="79"/>
        <v/>
      </c>
      <c r="C413" s="28" t="str">
        <f t="shared" si="80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1"/>
        <v/>
      </c>
      <c r="N413" s="114"/>
      <c r="O413" s="88"/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7">
        <f t="shared" si="90"/>
        <v>0</v>
      </c>
      <c r="Y413" s="80" t="str">
        <f t="shared" si="92"/>
        <v>____</v>
      </c>
      <c r="Z413" s="80">
        <f t="shared" si="91"/>
        <v>0</v>
      </c>
    </row>
    <row r="414" spans="1:26" ht="15" x14ac:dyDescent="0.2">
      <c r="A414" s="7">
        <f t="shared" ref="A414:A477" si="93">IF(AND($L414&lt;&gt;0,$N414="")=TRUE,1,0)</f>
        <v>0</v>
      </c>
      <c r="B414" s="28" t="str">
        <f t="shared" ref="B414:B477" si="94">IF(L414&lt;&gt;0,$C$22,"")</f>
        <v/>
      </c>
      <c r="C414" s="28" t="str">
        <f t="shared" ref="C414:C477" si="95">IF(L414&lt;&gt;0,$C$25,"")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6">IF(L414&lt;&gt;0,(YEAR(K414)),"")</f>
        <v/>
      </c>
      <c r="N414" s="114"/>
      <c r="O414" s="88"/>
      <c r="P414" s="7">
        <f t="shared" ref="P414:P477" si="97">IF(AND($L414&lt;&gt;0,$D414="")=TRUE,1,0)</f>
        <v>0</v>
      </c>
      <c r="Q414" s="7">
        <f t="shared" ref="Q414:Q477" si="98">IF(AND($L414&lt;&gt;0,$E414="")=TRUE,1,0)</f>
        <v>0</v>
      </c>
      <c r="R414" s="7">
        <f t="shared" ref="R414:R477" si="99">IF(AND($L414&lt;&gt;0,$F414="")=TRUE,1,0)</f>
        <v>0</v>
      </c>
      <c r="S414" s="7">
        <f t="shared" ref="S414:S477" si="100">IF(AND($L414&lt;&gt;0,$G414="")=TRUE,1,0)</f>
        <v>0</v>
      </c>
      <c r="T414" s="7">
        <f t="shared" ref="T414:T477" si="101">IF(AND($L414&lt;&gt;0,$J414="")=TRUE,1,0)</f>
        <v>0</v>
      </c>
      <c r="U414" s="7">
        <f t="shared" ref="U414:U477" si="102">IF(AND($L414&lt;&gt;0,$K414="")=TRUE,1,0)</f>
        <v>0</v>
      </c>
      <c r="V414" s="7">
        <f t="shared" ref="V414:V477" si="103">IF(L414&lt;&gt;0,IF(OR(LEN(D414)=16,LEN(D414)=13)=TRUE,0,1),0)</f>
        <v>0</v>
      </c>
      <c r="W414" s="7">
        <f t="shared" ref="W414:W477" si="104">IF(AND($L414&lt;&gt;0,$M414&lt;2000)=TRUE,1,0)</f>
        <v>0</v>
      </c>
      <c r="X414" s="7">
        <f t="shared" ref="X414:X477" si="105">IF($L414&lt;&gt;0,IF(OR(YEAR(J414)&lt;&gt;M414,OR(YEAR(K414)&lt;&gt;M414))=TRUE,1,0),0)</f>
        <v>0</v>
      </c>
      <c r="Y414" s="80" t="str">
        <f t="shared" si="92"/>
        <v>____</v>
      </c>
      <c r="Z414" s="80">
        <f t="shared" ref="Z414:Z477" si="106">IF(L414&lt;&gt;0,(COUNTIF($Y$29:$Y$100000,Y414)),0)</f>
        <v>0</v>
      </c>
    </row>
    <row r="415" spans="1:26" ht="15" x14ac:dyDescent="0.2">
      <c r="A415" s="7">
        <f t="shared" si="93"/>
        <v>0</v>
      </c>
      <c r="B415" s="28" t="str">
        <f t="shared" si="94"/>
        <v/>
      </c>
      <c r="C415" s="28" t="str">
        <f t="shared" si="95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6"/>
        <v/>
      </c>
      <c r="N415" s="114"/>
      <c r="O415" s="88"/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7">
        <f t="shared" si="105"/>
        <v>0</v>
      </c>
      <c r="Y415" s="80" t="str">
        <f t="shared" ref="Y415:Y478" si="107">CONCATENATE(D415,"_",M415,"_",J415,"_",K415,"_",L415)</f>
        <v>____</v>
      </c>
      <c r="Z415" s="80">
        <f t="shared" si="106"/>
        <v>0</v>
      </c>
    </row>
    <row r="416" spans="1:26" ht="15" x14ac:dyDescent="0.2">
      <c r="A416" s="7">
        <f t="shared" si="93"/>
        <v>0</v>
      </c>
      <c r="B416" s="28" t="str">
        <f t="shared" si="94"/>
        <v/>
      </c>
      <c r="C416" s="28" t="str">
        <f t="shared" si="95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6"/>
        <v/>
      </c>
      <c r="N416" s="114"/>
      <c r="O416" s="88"/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7">
        <f t="shared" si="105"/>
        <v>0</v>
      </c>
      <c r="Y416" s="80" t="str">
        <f t="shared" si="107"/>
        <v>____</v>
      </c>
      <c r="Z416" s="80">
        <f t="shared" si="106"/>
        <v>0</v>
      </c>
    </row>
    <row r="417" spans="1:26" ht="15" x14ac:dyDescent="0.2">
      <c r="A417" s="7">
        <f t="shared" si="93"/>
        <v>0</v>
      </c>
      <c r="B417" s="28" t="str">
        <f t="shared" si="94"/>
        <v/>
      </c>
      <c r="C417" s="28" t="str">
        <f t="shared" si="95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6"/>
        <v/>
      </c>
      <c r="N417" s="114"/>
      <c r="O417" s="88"/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7">
        <f t="shared" si="105"/>
        <v>0</v>
      </c>
      <c r="Y417" s="80" t="str">
        <f t="shared" si="107"/>
        <v>____</v>
      </c>
      <c r="Z417" s="80">
        <f t="shared" si="106"/>
        <v>0</v>
      </c>
    </row>
    <row r="418" spans="1:26" ht="15" x14ac:dyDescent="0.2">
      <c r="A418" s="7">
        <f t="shared" si="93"/>
        <v>0</v>
      </c>
      <c r="B418" s="28" t="str">
        <f t="shared" si="94"/>
        <v/>
      </c>
      <c r="C418" s="28" t="str">
        <f t="shared" si="95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6"/>
        <v/>
      </c>
      <c r="N418" s="114"/>
      <c r="O418" s="88"/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7">
        <f t="shared" si="105"/>
        <v>0</v>
      </c>
      <c r="Y418" s="80" t="str">
        <f t="shared" si="107"/>
        <v>____</v>
      </c>
      <c r="Z418" s="80">
        <f t="shared" si="106"/>
        <v>0</v>
      </c>
    </row>
    <row r="419" spans="1:26" ht="15" x14ac:dyDescent="0.2">
      <c r="A419" s="7">
        <f t="shared" si="93"/>
        <v>0</v>
      </c>
      <c r="B419" s="28" t="str">
        <f t="shared" si="94"/>
        <v/>
      </c>
      <c r="C419" s="28" t="str">
        <f t="shared" si="95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6"/>
        <v/>
      </c>
      <c r="N419" s="114"/>
      <c r="O419" s="88"/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7">
        <f t="shared" si="105"/>
        <v>0</v>
      </c>
      <c r="Y419" s="80" t="str">
        <f t="shared" si="107"/>
        <v>____</v>
      </c>
      <c r="Z419" s="80">
        <f t="shared" si="106"/>
        <v>0</v>
      </c>
    </row>
    <row r="420" spans="1:26" ht="15" x14ac:dyDescent="0.2">
      <c r="A420" s="7">
        <f t="shared" si="93"/>
        <v>0</v>
      </c>
      <c r="B420" s="28" t="str">
        <f t="shared" si="94"/>
        <v/>
      </c>
      <c r="C420" s="28" t="str">
        <f t="shared" si="95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6"/>
        <v/>
      </c>
      <c r="N420" s="114"/>
      <c r="O420" s="88"/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7">
        <f t="shared" si="105"/>
        <v>0</v>
      </c>
      <c r="Y420" s="80" t="str">
        <f t="shared" si="107"/>
        <v>____</v>
      </c>
      <c r="Z420" s="80">
        <f t="shared" si="106"/>
        <v>0</v>
      </c>
    </row>
    <row r="421" spans="1:26" ht="15" x14ac:dyDescent="0.2">
      <c r="A421" s="7">
        <f t="shared" si="93"/>
        <v>0</v>
      </c>
      <c r="B421" s="28" t="str">
        <f t="shared" si="94"/>
        <v/>
      </c>
      <c r="C421" s="28" t="str">
        <f t="shared" si="95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6"/>
        <v/>
      </c>
      <c r="N421" s="114"/>
      <c r="O421" s="88"/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7">
        <f t="shared" si="105"/>
        <v>0</v>
      </c>
      <c r="Y421" s="80" t="str">
        <f t="shared" si="107"/>
        <v>____</v>
      </c>
      <c r="Z421" s="80">
        <f t="shared" si="106"/>
        <v>0</v>
      </c>
    </row>
    <row r="422" spans="1:26" ht="15" x14ac:dyDescent="0.2">
      <c r="A422" s="7">
        <f t="shared" si="93"/>
        <v>0</v>
      </c>
      <c r="B422" s="28" t="str">
        <f t="shared" si="94"/>
        <v/>
      </c>
      <c r="C422" s="28" t="str">
        <f t="shared" si="95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6"/>
        <v/>
      </c>
      <c r="N422" s="114"/>
      <c r="O422" s="88"/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7">
        <f t="shared" si="105"/>
        <v>0</v>
      </c>
      <c r="Y422" s="80" t="str">
        <f t="shared" si="107"/>
        <v>____</v>
      </c>
      <c r="Z422" s="80">
        <f t="shared" si="106"/>
        <v>0</v>
      </c>
    </row>
    <row r="423" spans="1:26" ht="15" x14ac:dyDescent="0.2">
      <c r="A423" s="7">
        <f t="shared" si="93"/>
        <v>0</v>
      </c>
      <c r="B423" s="28" t="str">
        <f t="shared" si="94"/>
        <v/>
      </c>
      <c r="C423" s="28" t="str">
        <f t="shared" si="95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6"/>
        <v/>
      </c>
      <c r="N423" s="114"/>
      <c r="O423" s="88"/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7">
        <f t="shared" si="105"/>
        <v>0</v>
      </c>
      <c r="Y423" s="80" t="str">
        <f t="shared" si="107"/>
        <v>____</v>
      </c>
      <c r="Z423" s="80">
        <f t="shared" si="106"/>
        <v>0</v>
      </c>
    </row>
    <row r="424" spans="1:26" ht="15" x14ac:dyDescent="0.2">
      <c r="A424" s="7">
        <f t="shared" si="93"/>
        <v>0</v>
      </c>
      <c r="B424" s="28" t="str">
        <f t="shared" si="94"/>
        <v/>
      </c>
      <c r="C424" s="28" t="str">
        <f t="shared" si="95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6"/>
        <v/>
      </c>
      <c r="N424" s="114"/>
      <c r="O424" s="88"/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7">
        <f t="shared" si="105"/>
        <v>0</v>
      </c>
      <c r="Y424" s="80" t="str">
        <f t="shared" si="107"/>
        <v>____</v>
      </c>
      <c r="Z424" s="80">
        <f t="shared" si="106"/>
        <v>0</v>
      </c>
    </row>
    <row r="425" spans="1:26" ht="15" x14ac:dyDescent="0.2">
      <c r="A425" s="7">
        <f t="shared" si="93"/>
        <v>0</v>
      </c>
      <c r="B425" s="28" t="str">
        <f t="shared" si="94"/>
        <v/>
      </c>
      <c r="C425" s="28" t="str">
        <f t="shared" si="95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6"/>
        <v/>
      </c>
      <c r="N425" s="114"/>
      <c r="O425" s="88"/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7">
        <f t="shared" si="105"/>
        <v>0</v>
      </c>
      <c r="Y425" s="80" t="str">
        <f t="shared" si="107"/>
        <v>____</v>
      </c>
      <c r="Z425" s="80">
        <f t="shared" si="106"/>
        <v>0</v>
      </c>
    </row>
    <row r="426" spans="1:26" ht="15" x14ac:dyDescent="0.2">
      <c r="A426" s="7">
        <f t="shared" si="93"/>
        <v>0</v>
      </c>
      <c r="B426" s="28" t="str">
        <f t="shared" si="94"/>
        <v/>
      </c>
      <c r="C426" s="28" t="str">
        <f t="shared" si="95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6"/>
        <v/>
      </c>
      <c r="N426" s="114"/>
      <c r="O426" s="88"/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7">
        <f t="shared" si="105"/>
        <v>0</v>
      </c>
      <c r="Y426" s="80" t="str">
        <f t="shared" si="107"/>
        <v>____</v>
      </c>
      <c r="Z426" s="80">
        <f t="shared" si="106"/>
        <v>0</v>
      </c>
    </row>
    <row r="427" spans="1:26" ht="15" x14ac:dyDescent="0.2">
      <c r="A427" s="7">
        <f t="shared" si="93"/>
        <v>0</v>
      </c>
      <c r="B427" s="28" t="str">
        <f t="shared" si="94"/>
        <v/>
      </c>
      <c r="C427" s="28" t="str">
        <f t="shared" si="95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6"/>
        <v/>
      </c>
      <c r="N427" s="114"/>
      <c r="O427" s="88"/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7">
        <f t="shared" si="105"/>
        <v>0</v>
      </c>
      <c r="Y427" s="80" t="str">
        <f t="shared" si="107"/>
        <v>____</v>
      </c>
      <c r="Z427" s="80">
        <f t="shared" si="106"/>
        <v>0</v>
      </c>
    </row>
    <row r="428" spans="1:26" ht="15" x14ac:dyDescent="0.2">
      <c r="A428" s="7">
        <f t="shared" si="93"/>
        <v>0</v>
      </c>
      <c r="B428" s="28" t="str">
        <f t="shared" si="94"/>
        <v/>
      </c>
      <c r="C428" s="28" t="str">
        <f t="shared" si="95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6"/>
        <v/>
      </c>
      <c r="N428" s="114"/>
      <c r="O428" s="88"/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7">
        <f t="shared" si="105"/>
        <v>0</v>
      </c>
      <c r="Y428" s="80" t="str">
        <f t="shared" si="107"/>
        <v>____</v>
      </c>
      <c r="Z428" s="80">
        <f t="shared" si="106"/>
        <v>0</v>
      </c>
    </row>
    <row r="429" spans="1:26" ht="15" x14ac:dyDescent="0.2">
      <c r="A429" s="7">
        <f t="shared" si="93"/>
        <v>0</v>
      </c>
      <c r="B429" s="28" t="str">
        <f t="shared" si="94"/>
        <v/>
      </c>
      <c r="C429" s="28" t="str">
        <f t="shared" si="95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6"/>
        <v/>
      </c>
      <c r="N429" s="114"/>
      <c r="O429" s="88"/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7">
        <f t="shared" si="105"/>
        <v>0</v>
      </c>
      <c r="Y429" s="80" t="str">
        <f t="shared" si="107"/>
        <v>____</v>
      </c>
      <c r="Z429" s="80">
        <f t="shared" si="106"/>
        <v>0</v>
      </c>
    </row>
    <row r="430" spans="1:26" ht="15" x14ac:dyDescent="0.2">
      <c r="A430" s="7">
        <f t="shared" si="93"/>
        <v>0</v>
      </c>
      <c r="B430" s="28" t="str">
        <f t="shared" si="94"/>
        <v/>
      </c>
      <c r="C430" s="28" t="str">
        <f t="shared" si="95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6"/>
        <v/>
      </c>
      <c r="N430" s="114"/>
      <c r="O430" s="88"/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7">
        <f t="shared" si="105"/>
        <v>0</v>
      </c>
      <c r="Y430" s="80" t="str">
        <f t="shared" si="107"/>
        <v>____</v>
      </c>
      <c r="Z430" s="80">
        <f t="shared" si="106"/>
        <v>0</v>
      </c>
    </row>
    <row r="431" spans="1:26" ht="15" x14ac:dyDescent="0.2">
      <c r="A431" s="7">
        <f t="shared" si="93"/>
        <v>0</v>
      </c>
      <c r="B431" s="28" t="str">
        <f t="shared" si="94"/>
        <v/>
      </c>
      <c r="C431" s="28" t="str">
        <f t="shared" si="95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6"/>
        <v/>
      </c>
      <c r="N431" s="114"/>
      <c r="O431" s="88"/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7">
        <f t="shared" si="105"/>
        <v>0</v>
      </c>
      <c r="Y431" s="80" t="str">
        <f t="shared" si="107"/>
        <v>____</v>
      </c>
      <c r="Z431" s="80">
        <f t="shared" si="106"/>
        <v>0</v>
      </c>
    </row>
    <row r="432" spans="1:26" ht="15" x14ac:dyDescent="0.2">
      <c r="A432" s="7">
        <f t="shared" si="93"/>
        <v>0</v>
      </c>
      <c r="B432" s="28" t="str">
        <f t="shared" si="94"/>
        <v/>
      </c>
      <c r="C432" s="28" t="str">
        <f t="shared" si="95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6"/>
        <v/>
      </c>
      <c r="N432" s="114"/>
      <c r="O432" s="88"/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7">
        <f t="shared" si="105"/>
        <v>0</v>
      </c>
      <c r="Y432" s="80" t="str">
        <f t="shared" si="107"/>
        <v>____</v>
      </c>
      <c r="Z432" s="80">
        <f t="shared" si="106"/>
        <v>0</v>
      </c>
    </row>
    <row r="433" spans="1:26" ht="15" x14ac:dyDescent="0.2">
      <c r="A433" s="7">
        <f t="shared" si="93"/>
        <v>0</v>
      </c>
      <c r="B433" s="28" t="str">
        <f t="shared" si="94"/>
        <v/>
      </c>
      <c r="C433" s="28" t="str">
        <f t="shared" si="95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6"/>
        <v/>
      </c>
      <c r="N433" s="114"/>
      <c r="O433" s="88"/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7">
        <f t="shared" si="105"/>
        <v>0</v>
      </c>
      <c r="Y433" s="80" t="str">
        <f t="shared" si="107"/>
        <v>____</v>
      </c>
      <c r="Z433" s="80">
        <f t="shared" si="106"/>
        <v>0</v>
      </c>
    </row>
    <row r="434" spans="1:26" ht="15" x14ac:dyDescent="0.2">
      <c r="A434" s="7">
        <f t="shared" si="93"/>
        <v>0</v>
      </c>
      <c r="B434" s="28" t="str">
        <f t="shared" si="94"/>
        <v/>
      </c>
      <c r="C434" s="28" t="str">
        <f t="shared" si="95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6"/>
        <v/>
      </c>
      <c r="N434" s="114"/>
      <c r="O434" s="88"/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7">
        <f t="shared" si="105"/>
        <v>0</v>
      </c>
      <c r="Y434" s="80" t="str">
        <f t="shared" si="107"/>
        <v>____</v>
      </c>
      <c r="Z434" s="80">
        <f t="shared" si="106"/>
        <v>0</v>
      </c>
    </row>
    <row r="435" spans="1:26" ht="15" x14ac:dyDescent="0.2">
      <c r="A435" s="7">
        <f t="shared" si="93"/>
        <v>0</v>
      </c>
      <c r="B435" s="28" t="str">
        <f t="shared" si="94"/>
        <v/>
      </c>
      <c r="C435" s="28" t="str">
        <f t="shared" si="95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6"/>
        <v/>
      </c>
      <c r="N435" s="114"/>
      <c r="O435" s="88"/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7">
        <f t="shared" si="105"/>
        <v>0</v>
      </c>
      <c r="Y435" s="80" t="str">
        <f t="shared" si="107"/>
        <v>____</v>
      </c>
      <c r="Z435" s="80">
        <f t="shared" si="106"/>
        <v>0</v>
      </c>
    </row>
    <row r="436" spans="1:26" ht="15" x14ac:dyDescent="0.2">
      <c r="A436" s="7">
        <f t="shared" si="93"/>
        <v>0</v>
      </c>
      <c r="B436" s="28" t="str">
        <f t="shared" si="94"/>
        <v/>
      </c>
      <c r="C436" s="28" t="str">
        <f t="shared" si="95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6"/>
        <v/>
      </c>
      <c r="N436" s="114"/>
      <c r="O436" s="88"/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7">
        <f t="shared" si="105"/>
        <v>0</v>
      </c>
      <c r="Y436" s="80" t="str">
        <f t="shared" si="107"/>
        <v>____</v>
      </c>
      <c r="Z436" s="80">
        <f t="shared" si="106"/>
        <v>0</v>
      </c>
    </row>
    <row r="437" spans="1:26" ht="15" x14ac:dyDescent="0.2">
      <c r="A437" s="7">
        <f t="shared" si="93"/>
        <v>0</v>
      </c>
      <c r="B437" s="28" t="str">
        <f t="shared" si="94"/>
        <v/>
      </c>
      <c r="C437" s="28" t="str">
        <f t="shared" si="95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6"/>
        <v/>
      </c>
      <c r="N437" s="114"/>
      <c r="O437" s="88"/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7">
        <f t="shared" si="105"/>
        <v>0</v>
      </c>
      <c r="Y437" s="80" t="str">
        <f t="shared" si="107"/>
        <v>____</v>
      </c>
      <c r="Z437" s="80">
        <f t="shared" si="106"/>
        <v>0</v>
      </c>
    </row>
    <row r="438" spans="1:26" ht="15" x14ac:dyDescent="0.2">
      <c r="A438" s="7">
        <f t="shared" si="93"/>
        <v>0</v>
      </c>
      <c r="B438" s="28" t="str">
        <f t="shared" si="94"/>
        <v/>
      </c>
      <c r="C438" s="28" t="str">
        <f t="shared" si="95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6"/>
        <v/>
      </c>
      <c r="N438" s="114"/>
      <c r="O438" s="88"/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7">
        <f t="shared" si="105"/>
        <v>0</v>
      </c>
      <c r="Y438" s="80" t="str">
        <f t="shared" si="107"/>
        <v>____</v>
      </c>
      <c r="Z438" s="80">
        <f t="shared" si="106"/>
        <v>0</v>
      </c>
    </row>
    <row r="439" spans="1:26" ht="15" x14ac:dyDescent="0.2">
      <c r="A439" s="7">
        <f t="shared" si="93"/>
        <v>0</v>
      </c>
      <c r="B439" s="28" t="str">
        <f t="shared" si="94"/>
        <v/>
      </c>
      <c r="C439" s="28" t="str">
        <f t="shared" si="95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6"/>
        <v/>
      </c>
      <c r="N439" s="114"/>
      <c r="O439" s="88"/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7">
        <f t="shared" si="105"/>
        <v>0</v>
      </c>
      <c r="Y439" s="80" t="str">
        <f t="shared" si="107"/>
        <v>____</v>
      </c>
      <c r="Z439" s="80">
        <f t="shared" si="106"/>
        <v>0</v>
      </c>
    </row>
    <row r="440" spans="1:26" ht="15" x14ac:dyDescent="0.2">
      <c r="A440" s="7">
        <f t="shared" si="93"/>
        <v>0</v>
      </c>
      <c r="B440" s="28" t="str">
        <f t="shared" si="94"/>
        <v/>
      </c>
      <c r="C440" s="28" t="str">
        <f t="shared" si="95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6"/>
        <v/>
      </c>
      <c r="N440" s="114"/>
      <c r="O440" s="88"/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7">
        <f t="shared" si="105"/>
        <v>0</v>
      </c>
      <c r="Y440" s="80" t="str">
        <f t="shared" si="107"/>
        <v>____</v>
      </c>
      <c r="Z440" s="80">
        <f t="shared" si="106"/>
        <v>0</v>
      </c>
    </row>
    <row r="441" spans="1:26" ht="15" x14ac:dyDescent="0.2">
      <c r="A441" s="7">
        <f t="shared" si="93"/>
        <v>0</v>
      </c>
      <c r="B441" s="28" t="str">
        <f t="shared" si="94"/>
        <v/>
      </c>
      <c r="C441" s="28" t="str">
        <f t="shared" si="95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6"/>
        <v/>
      </c>
      <c r="N441" s="114"/>
      <c r="O441" s="88"/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7">
        <f t="shared" si="105"/>
        <v>0</v>
      </c>
      <c r="Y441" s="80" t="str">
        <f t="shared" si="107"/>
        <v>____</v>
      </c>
      <c r="Z441" s="80">
        <f t="shared" si="106"/>
        <v>0</v>
      </c>
    </row>
    <row r="442" spans="1:26" ht="15" x14ac:dyDescent="0.2">
      <c r="A442" s="7">
        <f t="shared" si="93"/>
        <v>0</v>
      </c>
      <c r="B442" s="28" t="str">
        <f t="shared" si="94"/>
        <v/>
      </c>
      <c r="C442" s="28" t="str">
        <f t="shared" si="95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6"/>
        <v/>
      </c>
      <c r="N442" s="114"/>
      <c r="O442" s="88"/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7">
        <f t="shared" si="105"/>
        <v>0</v>
      </c>
      <c r="Y442" s="80" t="str">
        <f t="shared" si="107"/>
        <v>____</v>
      </c>
      <c r="Z442" s="80">
        <f t="shared" si="106"/>
        <v>0</v>
      </c>
    </row>
    <row r="443" spans="1:26" ht="15" x14ac:dyDescent="0.2">
      <c r="A443" s="7">
        <f t="shared" si="93"/>
        <v>0</v>
      </c>
      <c r="B443" s="28" t="str">
        <f t="shared" si="94"/>
        <v/>
      </c>
      <c r="C443" s="28" t="str">
        <f t="shared" si="95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6"/>
        <v/>
      </c>
      <c r="N443" s="114"/>
      <c r="O443" s="88"/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7">
        <f t="shared" si="105"/>
        <v>0</v>
      </c>
      <c r="Y443" s="80" t="str">
        <f t="shared" si="107"/>
        <v>____</v>
      </c>
      <c r="Z443" s="80">
        <f t="shared" si="106"/>
        <v>0</v>
      </c>
    </row>
    <row r="444" spans="1:26" ht="15" x14ac:dyDescent="0.2">
      <c r="A444" s="7">
        <f t="shared" si="93"/>
        <v>0</v>
      </c>
      <c r="B444" s="28" t="str">
        <f t="shared" si="94"/>
        <v/>
      </c>
      <c r="C444" s="28" t="str">
        <f t="shared" si="95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6"/>
        <v/>
      </c>
      <c r="N444" s="114"/>
      <c r="O444" s="88"/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7">
        <f t="shared" si="105"/>
        <v>0</v>
      </c>
      <c r="Y444" s="80" t="str">
        <f t="shared" si="107"/>
        <v>____</v>
      </c>
      <c r="Z444" s="80">
        <f t="shared" si="106"/>
        <v>0</v>
      </c>
    </row>
    <row r="445" spans="1:26" ht="15" x14ac:dyDescent="0.2">
      <c r="A445" s="7">
        <f t="shared" si="93"/>
        <v>0</v>
      </c>
      <c r="B445" s="28" t="str">
        <f t="shared" si="94"/>
        <v/>
      </c>
      <c r="C445" s="28" t="str">
        <f t="shared" si="95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6"/>
        <v/>
      </c>
      <c r="N445" s="114"/>
      <c r="O445" s="88"/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7">
        <f t="shared" si="105"/>
        <v>0</v>
      </c>
      <c r="Y445" s="80" t="str">
        <f t="shared" si="107"/>
        <v>____</v>
      </c>
      <c r="Z445" s="80">
        <f t="shared" si="106"/>
        <v>0</v>
      </c>
    </row>
    <row r="446" spans="1:26" ht="15" x14ac:dyDescent="0.2">
      <c r="A446" s="7">
        <f t="shared" si="93"/>
        <v>0</v>
      </c>
      <c r="B446" s="28" t="str">
        <f t="shared" si="94"/>
        <v/>
      </c>
      <c r="C446" s="28" t="str">
        <f t="shared" si="95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6"/>
        <v/>
      </c>
      <c r="N446" s="114"/>
      <c r="O446" s="88"/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7">
        <f t="shared" si="105"/>
        <v>0</v>
      </c>
      <c r="Y446" s="80" t="str">
        <f t="shared" si="107"/>
        <v>____</v>
      </c>
      <c r="Z446" s="80">
        <f t="shared" si="106"/>
        <v>0</v>
      </c>
    </row>
    <row r="447" spans="1:26" ht="15" x14ac:dyDescent="0.2">
      <c r="A447" s="7">
        <f t="shared" si="93"/>
        <v>0</v>
      </c>
      <c r="B447" s="28" t="str">
        <f t="shared" si="94"/>
        <v/>
      </c>
      <c r="C447" s="28" t="str">
        <f t="shared" si="95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6"/>
        <v/>
      </c>
      <c r="N447" s="114"/>
      <c r="O447" s="88"/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7">
        <f t="shared" si="105"/>
        <v>0</v>
      </c>
      <c r="Y447" s="80" t="str">
        <f t="shared" si="107"/>
        <v>____</v>
      </c>
      <c r="Z447" s="80">
        <f t="shared" si="106"/>
        <v>0</v>
      </c>
    </row>
    <row r="448" spans="1:26" ht="15" x14ac:dyDescent="0.2">
      <c r="A448" s="7">
        <f t="shared" si="93"/>
        <v>0</v>
      </c>
      <c r="B448" s="28" t="str">
        <f t="shared" si="94"/>
        <v/>
      </c>
      <c r="C448" s="28" t="str">
        <f t="shared" si="95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6"/>
        <v/>
      </c>
      <c r="N448" s="114"/>
      <c r="O448" s="88"/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7">
        <f t="shared" si="105"/>
        <v>0</v>
      </c>
      <c r="Y448" s="80" t="str">
        <f t="shared" si="107"/>
        <v>____</v>
      </c>
      <c r="Z448" s="80">
        <f t="shared" si="106"/>
        <v>0</v>
      </c>
    </row>
    <row r="449" spans="1:26" ht="15" x14ac:dyDescent="0.2">
      <c r="A449" s="7">
        <f t="shared" si="93"/>
        <v>0</v>
      </c>
      <c r="B449" s="28" t="str">
        <f t="shared" si="94"/>
        <v/>
      </c>
      <c r="C449" s="28" t="str">
        <f t="shared" si="95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6"/>
        <v/>
      </c>
      <c r="N449" s="114"/>
      <c r="O449" s="88"/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7">
        <f t="shared" si="105"/>
        <v>0</v>
      </c>
      <c r="Y449" s="80" t="str">
        <f t="shared" si="107"/>
        <v>____</v>
      </c>
      <c r="Z449" s="80">
        <f t="shared" si="106"/>
        <v>0</v>
      </c>
    </row>
    <row r="450" spans="1:26" ht="15" x14ac:dyDescent="0.2">
      <c r="A450" s="7">
        <f t="shared" si="93"/>
        <v>0</v>
      </c>
      <c r="B450" s="28" t="str">
        <f t="shared" si="94"/>
        <v/>
      </c>
      <c r="C450" s="28" t="str">
        <f t="shared" si="95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6"/>
        <v/>
      </c>
      <c r="N450" s="114"/>
      <c r="O450" s="88"/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7">
        <f t="shared" si="105"/>
        <v>0</v>
      </c>
      <c r="Y450" s="80" t="str">
        <f t="shared" si="107"/>
        <v>____</v>
      </c>
      <c r="Z450" s="80">
        <f t="shared" si="106"/>
        <v>0</v>
      </c>
    </row>
    <row r="451" spans="1:26" ht="15" x14ac:dyDescent="0.2">
      <c r="A451" s="7">
        <f t="shared" si="93"/>
        <v>0</v>
      </c>
      <c r="B451" s="28" t="str">
        <f t="shared" si="94"/>
        <v/>
      </c>
      <c r="C451" s="28" t="str">
        <f t="shared" si="95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6"/>
        <v/>
      </c>
      <c r="N451" s="114"/>
      <c r="O451" s="88"/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7">
        <f t="shared" si="105"/>
        <v>0</v>
      </c>
      <c r="Y451" s="80" t="str">
        <f t="shared" si="107"/>
        <v>____</v>
      </c>
      <c r="Z451" s="80">
        <f t="shared" si="106"/>
        <v>0</v>
      </c>
    </row>
    <row r="452" spans="1:26" ht="15" x14ac:dyDescent="0.2">
      <c r="A452" s="7">
        <f t="shared" si="93"/>
        <v>0</v>
      </c>
      <c r="B452" s="28" t="str">
        <f t="shared" si="94"/>
        <v/>
      </c>
      <c r="C452" s="28" t="str">
        <f t="shared" si="95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6"/>
        <v/>
      </c>
      <c r="N452" s="114"/>
      <c r="O452" s="88"/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7">
        <f t="shared" si="105"/>
        <v>0</v>
      </c>
      <c r="Y452" s="80" t="str">
        <f t="shared" si="107"/>
        <v>____</v>
      </c>
      <c r="Z452" s="80">
        <f t="shared" si="106"/>
        <v>0</v>
      </c>
    </row>
    <row r="453" spans="1:26" ht="15" x14ac:dyDescent="0.2">
      <c r="A453" s="7">
        <f t="shared" si="93"/>
        <v>0</v>
      </c>
      <c r="B453" s="28" t="str">
        <f t="shared" si="94"/>
        <v/>
      </c>
      <c r="C453" s="28" t="str">
        <f t="shared" si="95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6"/>
        <v/>
      </c>
      <c r="N453" s="114"/>
      <c r="O453" s="88"/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7">
        <f t="shared" si="105"/>
        <v>0</v>
      </c>
      <c r="Y453" s="80" t="str">
        <f t="shared" si="107"/>
        <v>____</v>
      </c>
      <c r="Z453" s="80">
        <f t="shared" si="106"/>
        <v>0</v>
      </c>
    </row>
    <row r="454" spans="1:26" ht="15" x14ac:dyDescent="0.2">
      <c r="A454" s="7">
        <f t="shared" si="93"/>
        <v>0</v>
      </c>
      <c r="B454" s="28" t="str">
        <f t="shared" si="94"/>
        <v/>
      </c>
      <c r="C454" s="28" t="str">
        <f t="shared" si="95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6"/>
        <v/>
      </c>
      <c r="N454" s="114"/>
      <c r="O454" s="88"/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7">
        <f t="shared" si="105"/>
        <v>0</v>
      </c>
      <c r="Y454" s="80" t="str">
        <f t="shared" si="107"/>
        <v>____</v>
      </c>
      <c r="Z454" s="80">
        <f t="shared" si="106"/>
        <v>0</v>
      </c>
    </row>
    <row r="455" spans="1:26" ht="15" x14ac:dyDescent="0.2">
      <c r="A455" s="7">
        <f t="shared" si="93"/>
        <v>0</v>
      </c>
      <c r="B455" s="28" t="str">
        <f t="shared" si="94"/>
        <v/>
      </c>
      <c r="C455" s="28" t="str">
        <f t="shared" si="95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6"/>
        <v/>
      </c>
      <c r="N455" s="114"/>
      <c r="O455" s="88"/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7">
        <f t="shared" si="105"/>
        <v>0</v>
      </c>
      <c r="Y455" s="80" t="str">
        <f t="shared" si="107"/>
        <v>____</v>
      </c>
      <c r="Z455" s="80">
        <f t="shared" si="106"/>
        <v>0</v>
      </c>
    </row>
    <row r="456" spans="1:26" ht="15" x14ac:dyDescent="0.2">
      <c r="A456" s="7">
        <f t="shared" si="93"/>
        <v>0</v>
      </c>
      <c r="B456" s="28" t="str">
        <f t="shared" si="94"/>
        <v/>
      </c>
      <c r="C456" s="28" t="str">
        <f t="shared" si="95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6"/>
        <v/>
      </c>
      <c r="N456" s="114"/>
      <c r="O456" s="88"/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7">
        <f t="shared" si="105"/>
        <v>0</v>
      </c>
      <c r="Y456" s="80" t="str">
        <f t="shared" si="107"/>
        <v>____</v>
      </c>
      <c r="Z456" s="80">
        <f t="shared" si="106"/>
        <v>0</v>
      </c>
    </row>
    <row r="457" spans="1:26" ht="15" x14ac:dyDescent="0.2">
      <c r="A457" s="7">
        <f t="shared" si="93"/>
        <v>0</v>
      </c>
      <c r="B457" s="28" t="str">
        <f t="shared" si="94"/>
        <v/>
      </c>
      <c r="C457" s="28" t="str">
        <f t="shared" si="95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6"/>
        <v/>
      </c>
      <c r="N457" s="114"/>
      <c r="O457" s="88"/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7">
        <f t="shared" si="105"/>
        <v>0</v>
      </c>
      <c r="Y457" s="80" t="str">
        <f t="shared" si="107"/>
        <v>____</v>
      </c>
      <c r="Z457" s="80">
        <f t="shared" si="106"/>
        <v>0</v>
      </c>
    </row>
    <row r="458" spans="1:26" ht="15" x14ac:dyDescent="0.2">
      <c r="A458" s="7">
        <f t="shared" si="93"/>
        <v>0</v>
      </c>
      <c r="B458" s="28" t="str">
        <f t="shared" si="94"/>
        <v/>
      </c>
      <c r="C458" s="28" t="str">
        <f t="shared" si="95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6"/>
        <v/>
      </c>
      <c r="N458" s="114"/>
      <c r="O458" s="88"/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7">
        <f t="shared" si="105"/>
        <v>0</v>
      </c>
      <c r="Y458" s="80" t="str">
        <f t="shared" si="107"/>
        <v>____</v>
      </c>
      <c r="Z458" s="80">
        <f t="shared" si="106"/>
        <v>0</v>
      </c>
    </row>
    <row r="459" spans="1:26" ht="15" x14ac:dyDescent="0.2">
      <c r="A459" s="7">
        <f t="shared" si="93"/>
        <v>0</v>
      </c>
      <c r="B459" s="28" t="str">
        <f t="shared" si="94"/>
        <v/>
      </c>
      <c r="C459" s="28" t="str">
        <f t="shared" si="95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6"/>
        <v/>
      </c>
      <c r="N459" s="114"/>
      <c r="O459" s="88"/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7">
        <f t="shared" si="105"/>
        <v>0</v>
      </c>
      <c r="Y459" s="80" t="str">
        <f t="shared" si="107"/>
        <v>____</v>
      </c>
      <c r="Z459" s="80">
        <f t="shared" si="106"/>
        <v>0</v>
      </c>
    </row>
    <row r="460" spans="1:26" ht="15" x14ac:dyDescent="0.2">
      <c r="A460" s="7">
        <f t="shared" si="93"/>
        <v>0</v>
      </c>
      <c r="B460" s="28" t="str">
        <f t="shared" si="94"/>
        <v/>
      </c>
      <c r="C460" s="28" t="str">
        <f t="shared" si="95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6"/>
        <v/>
      </c>
      <c r="N460" s="114"/>
      <c r="O460" s="88"/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7">
        <f t="shared" si="105"/>
        <v>0</v>
      </c>
      <c r="Y460" s="80" t="str">
        <f t="shared" si="107"/>
        <v>____</v>
      </c>
      <c r="Z460" s="80">
        <f t="shared" si="106"/>
        <v>0</v>
      </c>
    </row>
    <row r="461" spans="1:26" ht="15" x14ac:dyDescent="0.2">
      <c r="A461" s="7">
        <f t="shared" si="93"/>
        <v>0</v>
      </c>
      <c r="B461" s="28" t="str">
        <f t="shared" si="94"/>
        <v/>
      </c>
      <c r="C461" s="28" t="str">
        <f t="shared" si="95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6"/>
        <v/>
      </c>
      <c r="N461" s="114"/>
      <c r="O461" s="88"/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7">
        <f t="shared" si="105"/>
        <v>0</v>
      </c>
      <c r="Y461" s="80" t="str">
        <f t="shared" si="107"/>
        <v>____</v>
      </c>
      <c r="Z461" s="80">
        <f t="shared" si="106"/>
        <v>0</v>
      </c>
    </row>
    <row r="462" spans="1:26" ht="15" x14ac:dyDescent="0.2">
      <c r="A462" s="7">
        <f t="shared" si="93"/>
        <v>0</v>
      </c>
      <c r="B462" s="28" t="str">
        <f t="shared" si="94"/>
        <v/>
      </c>
      <c r="C462" s="28" t="str">
        <f t="shared" si="95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6"/>
        <v/>
      </c>
      <c r="N462" s="114"/>
      <c r="O462" s="88"/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7">
        <f t="shared" si="105"/>
        <v>0</v>
      </c>
      <c r="Y462" s="80" t="str">
        <f t="shared" si="107"/>
        <v>____</v>
      </c>
      <c r="Z462" s="80">
        <f t="shared" si="106"/>
        <v>0</v>
      </c>
    </row>
    <row r="463" spans="1:26" ht="15" x14ac:dyDescent="0.2">
      <c r="A463" s="7">
        <f t="shared" si="93"/>
        <v>0</v>
      </c>
      <c r="B463" s="28" t="str">
        <f t="shared" si="94"/>
        <v/>
      </c>
      <c r="C463" s="28" t="str">
        <f t="shared" si="95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6"/>
        <v/>
      </c>
      <c r="N463" s="114"/>
      <c r="O463" s="88"/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7">
        <f t="shared" si="105"/>
        <v>0</v>
      </c>
      <c r="Y463" s="80" t="str">
        <f t="shared" si="107"/>
        <v>____</v>
      </c>
      <c r="Z463" s="80">
        <f t="shared" si="106"/>
        <v>0</v>
      </c>
    </row>
    <row r="464" spans="1:26" ht="15" x14ac:dyDescent="0.2">
      <c r="A464" s="7">
        <f t="shared" si="93"/>
        <v>0</v>
      </c>
      <c r="B464" s="28" t="str">
        <f t="shared" si="94"/>
        <v/>
      </c>
      <c r="C464" s="28" t="str">
        <f t="shared" si="95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6"/>
        <v/>
      </c>
      <c r="N464" s="114"/>
      <c r="O464" s="88"/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7">
        <f t="shared" si="105"/>
        <v>0</v>
      </c>
      <c r="Y464" s="80" t="str">
        <f t="shared" si="107"/>
        <v>____</v>
      </c>
      <c r="Z464" s="80">
        <f t="shared" si="106"/>
        <v>0</v>
      </c>
    </row>
    <row r="465" spans="1:26" ht="15" x14ac:dyDescent="0.2">
      <c r="A465" s="7">
        <f t="shared" si="93"/>
        <v>0</v>
      </c>
      <c r="B465" s="28" t="str">
        <f t="shared" si="94"/>
        <v/>
      </c>
      <c r="C465" s="28" t="str">
        <f t="shared" si="95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6"/>
        <v/>
      </c>
      <c r="N465" s="114"/>
      <c r="O465" s="88"/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7">
        <f t="shared" si="105"/>
        <v>0</v>
      </c>
      <c r="Y465" s="80" t="str">
        <f t="shared" si="107"/>
        <v>____</v>
      </c>
      <c r="Z465" s="80">
        <f t="shared" si="106"/>
        <v>0</v>
      </c>
    </row>
    <row r="466" spans="1:26" ht="15" x14ac:dyDescent="0.2">
      <c r="A466" s="7">
        <f t="shared" si="93"/>
        <v>0</v>
      </c>
      <c r="B466" s="28" t="str">
        <f t="shared" si="94"/>
        <v/>
      </c>
      <c r="C466" s="28" t="str">
        <f t="shared" si="95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6"/>
        <v/>
      </c>
      <c r="N466" s="114"/>
      <c r="O466" s="88"/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7">
        <f t="shared" si="105"/>
        <v>0</v>
      </c>
      <c r="Y466" s="80" t="str">
        <f t="shared" si="107"/>
        <v>____</v>
      </c>
      <c r="Z466" s="80">
        <f t="shared" si="106"/>
        <v>0</v>
      </c>
    </row>
    <row r="467" spans="1:26" ht="15" x14ac:dyDescent="0.2">
      <c r="A467" s="7">
        <f t="shared" si="93"/>
        <v>0</v>
      </c>
      <c r="B467" s="28" t="str">
        <f t="shared" si="94"/>
        <v/>
      </c>
      <c r="C467" s="28" t="str">
        <f t="shared" si="95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6"/>
        <v/>
      </c>
      <c r="N467" s="114"/>
      <c r="O467" s="88"/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7">
        <f t="shared" si="105"/>
        <v>0</v>
      </c>
      <c r="Y467" s="80" t="str">
        <f t="shared" si="107"/>
        <v>____</v>
      </c>
      <c r="Z467" s="80">
        <f t="shared" si="106"/>
        <v>0</v>
      </c>
    </row>
    <row r="468" spans="1:26" ht="15" x14ac:dyDescent="0.2">
      <c r="A468" s="7">
        <f t="shared" si="93"/>
        <v>0</v>
      </c>
      <c r="B468" s="28" t="str">
        <f t="shared" si="94"/>
        <v/>
      </c>
      <c r="C468" s="28" t="str">
        <f t="shared" si="95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6"/>
        <v/>
      </c>
      <c r="N468" s="114"/>
      <c r="O468" s="88"/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7">
        <f t="shared" si="105"/>
        <v>0</v>
      </c>
      <c r="Y468" s="80" t="str">
        <f t="shared" si="107"/>
        <v>____</v>
      </c>
      <c r="Z468" s="80">
        <f t="shared" si="106"/>
        <v>0</v>
      </c>
    </row>
    <row r="469" spans="1:26" ht="15" x14ac:dyDescent="0.2">
      <c r="A469" s="7">
        <f t="shared" si="93"/>
        <v>0</v>
      </c>
      <c r="B469" s="28" t="str">
        <f t="shared" si="94"/>
        <v/>
      </c>
      <c r="C469" s="28" t="str">
        <f t="shared" si="95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6"/>
        <v/>
      </c>
      <c r="N469" s="114"/>
      <c r="O469" s="88"/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7">
        <f t="shared" si="105"/>
        <v>0</v>
      </c>
      <c r="Y469" s="80" t="str">
        <f t="shared" si="107"/>
        <v>____</v>
      </c>
      <c r="Z469" s="80">
        <f t="shared" si="106"/>
        <v>0</v>
      </c>
    </row>
    <row r="470" spans="1:26" ht="15" x14ac:dyDescent="0.2">
      <c r="A470" s="7">
        <f t="shared" si="93"/>
        <v>0</v>
      </c>
      <c r="B470" s="28" t="str">
        <f t="shared" si="94"/>
        <v/>
      </c>
      <c r="C470" s="28" t="str">
        <f t="shared" si="95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6"/>
        <v/>
      </c>
      <c r="N470" s="114"/>
      <c r="O470" s="88"/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7">
        <f t="shared" si="105"/>
        <v>0</v>
      </c>
      <c r="Y470" s="80" t="str">
        <f t="shared" si="107"/>
        <v>____</v>
      </c>
      <c r="Z470" s="80">
        <f t="shared" si="106"/>
        <v>0</v>
      </c>
    </row>
    <row r="471" spans="1:26" ht="15" x14ac:dyDescent="0.2">
      <c r="A471" s="7">
        <f t="shared" si="93"/>
        <v>0</v>
      </c>
      <c r="B471" s="28" t="str">
        <f t="shared" si="94"/>
        <v/>
      </c>
      <c r="C471" s="28" t="str">
        <f t="shared" si="95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6"/>
        <v/>
      </c>
      <c r="N471" s="114"/>
      <c r="O471" s="88"/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7">
        <f t="shared" si="105"/>
        <v>0</v>
      </c>
      <c r="Y471" s="80" t="str">
        <f t="shared" si="107"/>
        <v>____</v>
      </c>
      <c r="Z471" s="80">
        <f t="shared" si="106"/>
        <v>0</v>
      </c>
    </row>
    <row r="472" spans="1:26" ht="15" x14ac:dyDescent="0.2">
      <c r="A472" s="7">
        <f t="shared" si="93"/>
        <v>0</v>
      </c>
      <c r="B472" s="28" t="str">
        <f t="shared" si="94"/>
        <v/>
      </c>
      <c r="C472" s="28" t="str">
        <f t="shared" si="95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6"/>
        <v/>
      </c>
      <c r="N472" s="114"/>
      <c r="O472" s="88"/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7">
        <f t="shared" si="105"/>
        <v>0</v>
      </c>
      <c r="Y472" s="80" t="str">
        <f t="shared" si="107"/>
        <v>____</v>
      </c>
      <c r="Z472" s="80">
        <f t="shared" si="106"/>
        <v>0</v>
      </c>
    </row>
    <row r="473" spans="1:26" ht="15" x14ac:dyDescent="0.2">
      <c r="A473" s="7">
        <f t="shared" si="93"/>
        <v>0</v>
      </c>
      <c r="B473" s="28" t="str">
        <f t="shared" si="94"/>
        <v/>
      </c>
      <c r="C473" s="28" t="str">
        <f t="shared" si="95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6"/>
        <v/>
      </c>
      <c r="N473" s="114"/>
      <c r="O473" s="88"/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7">
        <f t="shared" si="105"/>
        <v>0</v>
      </c>
      <c r="Y473" s="80" t="str">
        <f t="shared" si="107"/>
        <v>____</v>
      </c>
      <c r="Z473" s="80">
        <f t="shared" si="106"/>
        <v>0</v>
      </c>
    </row>
    <row r="474" spans="1:26" ht="15" x14ac:dyDescent="0.2">
      <c r="A474" s="7">
        <f t="shared" si="93"/>
        <v>0</v>
      </c>
      <c r="B474" s="28" t="str">
        <f t="shared" si="94"/>
        <v/>
      </c>
      <c r="C474" s="28" t="str">
        <f t="shared" si="95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6"/>
        <v/>
      </c>
      <c r="N474" s="114"/>
      <c r="O474" s="88"/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7">
        <f t="shared" si="105"/>
        <v>0</v>
      </c>
      <c r="Y474" s="80" t="str">
        <f t="shared" si="107"/>
        <v>____</v>
      </c>
      <c r="Z474" s="80">
        <f t="shared" si="106"/>
        <v>0</v>
      </c>
    </row>
    <row r="475" spans="1:26" ht="15" x14ac:dyDescent="0.2">
      <c r="A475" s="7">
        <f t="shared" si="93"/>
        <v>0</v>
      </c>
      <c r="B475" s="28" t="str">
        <f t="shared" si="94"/>
        <v/>
      </c>
      <c r="C475" s="28" t="str">
        <f t="shared" si="95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6"/>
        <v/>
      </c>
      <c r="N475" s="114"/>
      <c r="O475" s="88"/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7">
        <f t="shared" si="105"/>
        <v>0</v>
      </c>
      <c r="Y475" s="80" t="str">
        <f t="shared" si="107"/>
        <v>____</v>
      </c>
      <c r="Z475" s="80">
        <f t="shared" si="106"/>
        <v>0</v>
      </c>
    </row>
    <row r="476" spans="1:26" ht="15" x14ac:dyDescent="0.2">
      <c r="A476" s="7">
        <f t="shared" si="93"/>
        <v>0</v>
      </c>
      <c r="B476" s="28" t="str">
        <f t="shared" si="94"/>
        <v/>
      </c>
      <c r="C476" s="28" t="str">
        <f t="shared" si="95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6"/>
        <v/>
      </c>
      <c r="N476" s="114"/>
      <c r="O476" s="88"/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7">
        <f t="shared" si="105"/>
        <v>0</v>
      </c>
      <c r="Y476" s="80" t="str">
        <f t="shared" si="107"/>
        <v>____</v>
      </c>
      <c r="Z476" s="80">
        <f t="shared" si="106"/>
        <v>0</v>
      </c>
    </row>
    <row r="477" spans="1:26" ht="15" x14ac:dyDescent="0.2">
      <c r="A477" s="7">
        <f t="shared" si="93"/>
        <v>0</v>
      </c>
      <c r="B477" s="28" t="str">
        <f t="shared" si="94"/>
        <v/>
      </c>
      <c r="C477" s="28" t="str">
        <f t="shared" si="95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6"/>
        <v/>
      </c>
      <c r="N477" s="114"/>
      <c r="O477" s="88"/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7">
        <f t="shared" si="105"/>
        <v>0</v>
      </c>
      <c r="Y477" s="80" t="str">
        <f t="shared" si="107"/>
        <v>____</v>
      </c>
      <c r="Z477" s="80">
        <f t="shared" si="106"/>
        <v>0</v>
      </c>
    </row>
    <row r="478" spans="1:26" ht="15" x14ac:dyDescent="0.2">
      <c r="A478" s="7">
        <f t="shared" ref="A478:A541" si="108">IF(AND($L478&lt;&gt;0,$N478="")=TRUE,1,0)</f>
        <v>0</v>
      </c>
      <c r="B478" s="28" t="str">
        <f t="shared" ref="B478:B541" si="109">IF(L478&lt;&gt;0,$C$22,"")</f>
        <v/>
      </c>
      <c r="C478" s="28" t="str">
        <f t="shared" ref="C478:C541" si="110">IF(L478&lt;&gt;0,$C$25,"")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1">IF(L478&lt;&gt;0,(YEAR(K478)),"")</f>
        <v/>
      </c>
      <c r="N478" s="114"/>
      <c r="O478" s="88"/>
      <c r="P478" s="7">
        <f t="shared" ref="P478:P541" si="112">IF(AND($L478&lt;&gt;0,$D478="")=TRUE,1,0)</f>
        <v>0</v>
      </c>
      <c r="Q478" s="7">
        <f t="shared" ref="Q478:Q541" si="113">IF(AND($L478&lt;&gt;0,$E478="")=TRUE,1,0)</f>
        <v>0</v>
      </c>
      <c r="R478" s="7">
        <f t="shared" ref="R478:R541" si="114">IF(AND($L478&lt;&gt;0,$F478="")=TRUE,1,0)</f>
        <v>0</v>
      </c>
      <c r="S478" s="7">
        <f t="shared" ref="S478:S541" si="115">IF(AND($L478&lt;&gt;0,$G478="")=TRUE,1,0)</f>
        <v>0</v>
      </c>
      <c r="T478" s="7">
        <f t="shared" ref="T478:T541" si="116">IF(AND($L478&lt;&gt;0,$J478="")=TRUE,1,0)</f>
        <v>0</v>
      </c>
      <c r="U478" s="7">
        <f t="shared" ref="U478:U541" si="117">IF(AND($L478&lt;&gt;0,$K478="")=TRUE,1,0)</f>
        <v>0</v>
      </c>
      <c r="V478" s="7">
        <f t="shared" ref="V478:V541" si="118">IF(L478&lt;&gt;0,IF(OR(LEN(D478)=16,LEN(D478)=13)=TRUE,0,1),0)</f>
        <v>0</v>
      </c>
      <c r="W478" s="7">
        <f t="shared" ref="W478:W541" si="119">IF(AND($L478&lt;&gt;0,$M478&lt;2000)=TRUE,1,0)</f>
        <v>0</v>
      </c>
      <c r="X478" s="7">
        <f t="shared" ref="X478:X541" si="120">IF($L478&lt;&gt;0,IF(OR(YEAR(J478)&lt;&gt;M478,OR(YEAR(K478)&lt;&gt;M478))=TRUE,1,0),0)</f>
        <v>0</v>
      </c>
      <c r="Y478" s="80" t="str">
        <f t="shared" si="107"/>
        <v>____</v>
      </c>
      <c r="Z478" s="80">
        <f t="shared" ref="Z478:Z541" si="121">IF(L478&lt;&gt;0,(COUNTIF($Y$29:$Y$100000,Y478)),0)</f>
        <v>0</v>
      </c>
    </row>
    <row r="479" spans="1:26" ht="15" x14ac:dyDescent="0.2">
      <c r="A479" s="7">
        <f t="shared" si="108"/>
        <v>0</v>
      </c>
      <c r="B479" s="28" t="str">
        <f t="shared" si="109"/>
        <v/>
      </c>
      <c r="C479" s="28" t="str">
        <f t="shared" si="110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1"/>
        <v/>
      </c>
      <c r="N479" s="114"/>
      <c r="O479" s="88"/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7">
        <f t="shared" si="120"/>
        <v>0</v>
      </c>
      <c r="Y479" s="80" t="str">
        <f t="shared" ref="Y479:Y542" si="122">CONCATENATE(D479,"_",M479,"_",J479,"_",K479,"_",L479)</f>
        <v>____</v>
      </c>
      <c r="Z479" s="80">
        <f t="shared" si="121"/>
        <v>0</v>
      </c>
    </row>
    <row r="480" spans="1:26" ht="15" x14ac:dyDescent="0.2">
      <c r="A480" s="7">
        <f t="shared" si="108"/>
        <v>0</v>
      </c>
      <c r="B480" s="28" t="str">
        <f t="shared" si="109"/>
        <v/>
      </c>
      <c r="C480" s="28" t="str">
        <f t="shared" si="110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1"/>
        <v/>
      </c>
      <c r="N480" s="114"/>
      <c r="O480" s="88"/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7">
        <f t="shared" si="120"/>
        <v>0</v>
      </c>
      <c r="Y480" s="80" t="str">
        <f t="shared" si="122"/>
        <v>____</v>
      </c>
      <c r="Z480" s="80">
        <f t="shared" si="121"/>
        <v>0</v>
      </c>
    </row>
    <row r="481" spans="1:26" ht="15" x14ac:dyDescent="0.2">
      <c r="A481" s="7">
        <f t="shared" si="108"/>
        <v>0</v>
      </c>
      <c r="B481" s="28" t="str">
        <f t="shared" si="109"/>
        <v/>
      </c>
      <c r="C481" s="28" t="str">
        <f t="shared" si="110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1"/>
        <v/>
      </c>
      <c r="N481" s="114"/>
      <c r="O481" s="88"/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7">
        <f t="shared" si="120"/>
        <v>0</v>
      </c>
      <c r="Y481" s="80" t="str">
        <f t="shared" si="122"/>
        <v>____</v>
      </c>
      <c r="Z481" s="80">
        <f t="shared" si="121"/>
        <v>0</v>
      </c>
    </row>
    <row r="482" spans="1:26" ht="15" x14ac:dyDescent="0.2">
      <c r="A482" s="7">
        <f t="shared" si="108"/>
        <v>0</v>
      </c>
      <c r="B482" s="28" t="str">
        <f t="shared" si="109"/>
        <v/>
      </c>
      <c r="C482" s="28" t="str">
        <f t="shared" si="110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1"/>
        <v/>
      </c>
      <c r="N482" s="114"/>
      <c r="O482" s="88"/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7">
        <f t="shared" si="120"/>
        <v>0</v>
      </c>
      <c r="Y482" s="80" t="str">
        <f t="shared" si="122"/>
        <v>____</v>
      </c>
      <c r="Z482" s="80">
        <f t="shared" si="121"/>
        <v>0</v>
      </c>
    </row>
    <row r="483" spans="1:26" ht="15" x14ac:dyDescent="0.2">
      <c r="A483" s="7">
        <f t="shared" si="108"/>
        <v>0</v>
      </c>
      <c r="B483" s="28" t="str">
        <f t="shared" si="109"/>
        <v/>
      </c>
      <c r="C483" s="28" t="str">
        <f t="shared" si="110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1"/>
        <v/>
      </c>
      <c r="N483" s="114"/>
      <c r="O483" s="88"/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7">
        <f t="shared" si="120"/>
        <v>0</v>
      </c>
      <c r="Y483" s="80" t="str">
        <f t="shared" si="122"/>
        <v>____</v>
      </c>
      <c r="Z483" s="80">
        <f t="shared" si="121"/>
        <v>0</v>
      </c>
    </row>
    <row r="484" spans="1:26" ht="15" x14ac:dyDescent="0.2">
      <c r="A484" s="7">
        <f t="shared" si="108"/>
        <v>0</v>
      </c>
      <c r="B484" s="28" t="str">
        <f t="shared" si="109"/>
        <v/>
      </c>
      <c r="C484" s="28" t="str">
        <f t="shared" si="110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1"/>
        <v/>
      </c>
      <c r="N484" s="114"/>
      <c r="O484" s="88"/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7">
        <f t="shared" si="120"/>
        <v>0</v>
      </c>
      <c r="Y484" s="80" t="str">
        <f t="shared" si="122"/>
        <v>____</v>
      </c>
      <c r="Z484" s="80">
        <f t="shared" si="121"/>
        <v>0</v>
      </c>
    </row>
    <row r="485" spans="1:26" ht="15" x14ac:dyDescent="0.2">
      <c r="A485" s="7">
        <f t="shared" si="108"/>
        <v>0</v>
      </c>
      <c r="B485" s="28" t="str">
        <f t="shared" si="109"/>
        <v/>
      </c>
      <c r="C485" s="28" t="str">
        <f t="shared" si="110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1"/>
        <v/>
      </c>
      <c r="N485" s="114"/>
      <c r="O485" s="88"/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7">
        <f t="shared" si="120"/>
        <v>0</v>
      </c>
      <c r="Y485" s="80" t="str">
        <f t="shared" si="122"/>
        <v>____</v>
      </c>
      <c r="Z485" s="80">
        <f t="shared" si="121"/>
        <v>0</v>
      </c>
    </row>
    <row r="486" spans="1:26" ht="15" x14ac:dyDescent="0.2">
      <c r="A486" s="7">
        <f t="shared" si="108"/>
        <v>0</v>
      </c>
      <c r="B486" s="28" t="str">
        <f t="shared" si="109"/>
        <v/>
      </c>
      <c r="C486" s="28" t="str">
        <f t="shared" si="110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1"/>
        <v/>
      </c>
      <c r="N486" s="114"/>
      <c r="O486" s="88"/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7">
        <f t="shared" si="120"/>
        <v>0</v>
      </c>
      <c r="Y486" s="80" t="str">
        <f t="shared" si="122"/>
        <v>____</v>
      </c>
      <c r="Z486" s="80">
        <f t="shared" si="121"/>
        <v>0</v>
      </c>
    </row>
    <row r="487" spans="1:26" ht="15" x14ac:dyDescent="0.2">
      <c r="A487" s="7">
        <f t="shared" si="108"/>
        <v>0</v>
      </c>
      <c r="B487" s="28" t="str">
        <f t="shared" si="109"/>
        <v/>
      </c>
      <c r="C487" s="28" t="str">
        <f t="shared" si="110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1"/>
        <v/>
      </c>
      <c r="N487" s="114"/>
      <c r="O487" s="88"/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7">
        <f t="shared" si="120"/>
        <v>0</v>
      </c>
      <c r="Y487" s="80" t="str">
        <f t="shared" si="122"/>
        <v>____</v>
      </c>
      <c r="Z487" s="80">
        <f t="shared" si="121"/>
        <v>0</v>
      </c>
    </row>
    <row r="488" spans="1:26" ht="15" x14ac:dyDescent="0.2">
      <c r="A488" s="7">
        <f t="shared" si="108"/>
        <v>0</v>
      </c>
      <c r="B488" s="28" t="str">
        <f t="shared" si="109"/>
        <v/>
      </c>
      <c r="C488" s="28" t="str">
        <f t="shared" si="110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1"/>
        <v/>
      </c>
      <c r="N488" s="114"/>
      <c r="O488" s="88"/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7">
        <f t="shared" si="120"/>
        <v>0</v>
      </c>
      <c r="Y488" s="80" t="str">
        <f t="shared" si="122"/>
        <v>____</v>
      </c>
      <c r="Z488" s="80">
        <f t="shared" si="121"/>
        <v>0</v>
      </c>
    </row>
    <row r="489" spans="1:26" ht="15" x14ac:dyDescent="0.2">
      <c r="A489" s="7">
        <f t="shared" si="108"/>
        <v>0</v>
      </c>
      <c r="B489" s="28" t="str">
        <f t="shared" si="109"/>
        <v/>
      </c>
      <c r="C489" s="28" t="str">
        <f t="shared" si="110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1"/>
        <v/>
      </c>
      <c r="N489" s="114"/>
      <c r="O489" s="88"/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7">
        <f t="shared" si="120"/>
        <v>0</v>
      </c>
      <c r="Y489" s="80" t="str">
        <f t="shared" si="122"/>
        <v>____</v>
      </c>
      <c r="Z489" s="80">
        <f t="shared" si="121"/>
        <v>0</v>
      </c>
    </row>
    <row r="490" spans="1:26" ht="15" x14ac:dyDescent="0.2">
      <c r="A490" s="7">
        <f t="shared" si="108"/>
        <v>0</v>
      </c>
      <c r="B490" s="28" t="str">
        <f t="shared" si="109"/>
        <v/>
      </c>
      <c r="C490" s="28" t="str">
        <f t="shared" si="110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1"/>
        <v/>
      </c>
      <c r="N490" s="114"/>
      <c r="O490" s="88"/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7">
        <f t="shared" si="120"/>
        <v>0</v>
      </c>
      <c r="Y490" s="80" t="str">
        <f t="shared" si="122"/>
        <v>____</v>
      </c>
      <c r="Z490" s="80">
        <f t="shared" si="121"/>
        <v>0</v>
      </c>
    </row>
    <row r="491" spans="1:26" ht="15" x14ac:dyDescent="0.2">
      <c r="A491" s="7">
        <f t="shared" si="108"/>
        <v>0</v>
      </c>
      <c r="B491" s="28" t="str">
        <f t="shared" si="109"/>
        <v/>
      </c>
      <c r="C491" s="28" t="str">
        <f t="shared" si="110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1"/>
        <v/>
      </c>
      <c r="N491" s="114"/>
      <c r="O491" s="88"/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7">
        <f t="shared" si="120"/>
        <v>0</v>
      </c>
      <c r="Y491" s="80" t="str">
        <f t="shared" si="122"/>
        <v>____</v>
      </c>
      <c r="Z491" s="80">
        <f t="shared" si="121"/>
        <v>0</v>
      </c>
    </row>
    <row r="492" spans="1:26" ht="15" x14ac:dyDescent="0.2">
      <c r="A492" s="7">
        <f t="shared" si="108"/>
        <v>0</v>
      </c>
      <c r="B492" s="28" t="str">
        <f t="shared" si="109"/>
        <v/>
      </c>
      <c r="C492" s="28" t="str">
        <f t="shared" si="110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1"/>
        <v/>
      </c>
      <c r="N492" s="114"/>
      <c r="O492" s="88"/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7">
        <f t="shared" si="120"/>
        <v>0</v>
      </c>
      <c r="Y492" s="80" t="str">
        <f t="shared" si="122"/>
        <v>____</v>
      </c>
      <c r="Z492" s="80">
        <f t="shared" si="121"/>
        <v>0</v>
      </c>
    </row>
    <row r="493" spans="1:26" ht="15" x14ac:dyDescent="0.2">
      <c r="A493" s="7">
        <f t="shared" si="108"/>
        <v>0</v>
      </c>
      <c r="B493" s="28" t="str">
        <f t="shared" si="109"/>
        <v/>
      </c>
      <c r="C493" s="28" t="str">
        <f t="shared" si="110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1"/>
        <v/>
      </c>
      <c r="N493" s="114"/>
      <c r="O493" s="88"/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7">
        <f t="shared" si="120"/>
        <v>0</v>
      </c>
      <c r="Y493" s="80" t="str">
        <f t="shared" si="122"/>
        <v>____</v>
      </c>
      <c r="Z493" s="80">
        <f t="shared" si="121"/>
        <v>0</v>
      </c>
    </row>
    <row r="494" spans="1:26" ht="15" x14ac:dyDescent="0.2">
      <c r="A494" s="7">
        <f t="shared" si="108"/>
        <v>0</v>
      </c>
      <c r="B494" s="28" t="str">
        <f t="shared" si="109"/>
        <v/>
      </c>
      <c r="C494" s="28" t="str">
        <f t="shared" si="110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1"/>
        <v/>
      </c>
      <c r="N494" s="114"/>
      <c r="O494" s="88"/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7">
        <f t="shared" si="120"/>
        <v>0</v>
      </c>
      <c r="Y494" s="80" t="str">
        <f t="shared" si="122"/>
        <v>____</v>
      </c>
      <c r="Z494" s="80">
        <f t="shared" si="121"/>
        <v>0</v>
      </c>
    </row>
    <row r="495" spans="1:26" ht="15" x14ac:dyDescent="0.2">
      <c r="A495" s="7">
        <f t="shared" si="108"/>
        <v>0</v>
      </c>
      <c r="B495" s="28" t="str">
        <f t="shared" si="109"/>
        <v/>
      </c>
      <c r="C495" s="28" t="str">
        <f t="shared" si="110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1"/>
        <v/>
      </c>
      <c r="N495" s="114"/>
      <c r="O495" s="88"/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7">
        <f t="shared" si="120"/>
        <v>0</v>
      </c>
      <c r="Y495" s="80" t="str">
        <f t="shared" si="122"/>
        <v>____</v>
      </c>
      <c r="Z495" s="80">
        <f t="shared" si="121"/>
        <v>0</v>
      </c>
    </row>
    <row r="496" spans="1:26" ht="15" x14ac:dyDescent="0.2">
      <c r="A496" s="7">
        <f t="shared" si="108"/>
        <v>0</v>
      </c>
      <c r="B496" s="28" t="str">
        <f t="shared" si="109"/>
        <v/>
      </c>
      <c r="C496" s="28" t="str">
        <f t="shared" si="110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1"/>
        <v/>
      </c>
      <c r="N496" s="114"/>
      <c r="O496" s="88"/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7">
        <f t="shared" si="120"/>
        <v>0</v>
      </c>
      <c r="Y496" s="80" t="str">
        <f t="shared" si="122"/>
        <v>____</v>
      </c>
      <c r="Z496" s="80">
        <f t="shared" si="121"/>
        <v>0</v>
      </c>
    </row>
    <row r="497" spans="1:26" ht="15" x14ac:dyDescent="0.2">
      <c r="A497" s="7">
        <f t="shared" si="108"/>
        <v>0</v>
      </c>
      <c r="B497" s="28" t="str">
        <f t="shared" si="109"/>
        <v/>
      </c>
      <c r="C497" s="28" t="str">
        <f t="shared" si="110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1"/>
        <v/>
      </c>
      <c r="N497" s="114"/>
      <c r="O497" s="88"/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7">
        <f t="shared" si="120"/>
        <v>0</v>
      </c>
      <c r="Y497" s="80" t="str">
        <f t="shared" si="122"/>
        <v>____</v>
      </c>
      <c r="Z497" s="80">
        <f t="shared" si="121"/>
        <v>0</v>
      </c>
    </row>
    <row r="498" spans="1:26" ht="15" x14ac:dyDescent="0.2">
      <c r="A498" s="7">
        <f t="shared" si="108"/>
        <v>0</v>
      </c>
      <c r="B498" s="28" t="str">
        <f t="shared" si="109"/>
        <v/>
      </c>
      <c r="C498" s="28" t="str">
        <f t="shared" si="110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1"/>
        <v/>
      </c>
      <c r="N498" s="114"/>
      <c r="O498" s="88"/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7">
        <f t="shared" si="120"/>
        <v>0</v>
      </c>
      <c r="Y498" s="80" t="str">
        <f t="shared" si="122"/>
        <v>____</v>
      </c>
      <c r="Z498" s="80">
        <f t="shared" si="121"/>
        <v>0</v>
      </c>
    </row>
    <row r="499" spans="1:26" ht="15" x14ac:dyDescent="0.2">
      <c r="A499" s="7">
        <f t="shared" si="108"/>
        <v>0</v>
      </c>
      <c r="B499" s="28" t="str">
        <f t="shared" si="109"/>
        <v/>
      </c>
      <c r="C499" s="28" t="str">
        <f t="shared" si="110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1"/>
        <v/>
      </c>
      <c r="N499" s="114"/>
      <c r="O499" s="88"/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7">
        <f t="shared" si="120"/>
        <v>0</v>
      </c>
      <c r="Y499" s="80" t="str">
        <f t="shared" si="122"/>
        <v>____</v>
      </c>
      <c r="Z499" s="80">
        <f t="shared" si="121"/>
        <v>0</v>
      </c>
    </row>
    <row r="500" spans="1:26" ht="15" x14ac:dyDescent="0.2">
      <c r="A500" s="7">
        <f t="shared" si="108"/>
        <v>0</v>
      </c>
      <c r="B500" s="28" t="str">
        <f t="shared" si="109"/>
        <v/>
      </c>
      <c r="C500" s="28" t="str">
        <f t="shared" si="110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1"/>
        <v/>
      </c>
      <c r="N500" s="114"/>
      <c r="O500" s="88"/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7">
        <f t="shared" si="120"/>
        <v>0</v>
      </c>
      <c r="Y500" s="80" t="str">
        <f t="shared" si="122"/>
        <v>____</v>
      </c>
      <c r="Z500" s="80">
        <f t="shared" si="121"/>
        <v>0</v>
      </c>
    </row>
    <row r="501" spans="1:26" ht="15" x14ac:dyDescent="0.2">
      <c r="A501" s="7">
        <f t="shared" si="108"/>
        <v>0</v>
      </c>
      <c r="B501" s="28" t="str">
        <f t="shared" si="109"/>
        <v/>
      </c>
      <c r="C501" s="28" t="str">
        <f t="shared" si="110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1"/>
        <v/>
      </c>
      <c r="N501" s="114"/>
      <c r="O501" s="88"/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7">
        <f t="shared" si="120"/>
        <v>0</v>
      </c>
      <c r="Y501" s="80" t="str">
        <f t="shared" si="122"/>
        <v>____</v>
      </c>
      <c r="Z501" s="80">
        <f t="shared" si="121"/>
        <v>0</v>
      </c>
    </row>
    <row r="502" spans="1:26" ht="15" x14ac:dyDescent="0.2">
      <c r="A502" s="7">
        <f t="shared" si="108"/>
        <v>0</v>
      </c>
      <c r="B502" s="28" t="str">
        <f t="shared" si="109"/>
        <v/>
      </c>
      <c r="C502" s="28" t="str">
        <f t="shared" si="110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1"/>
        <v/>
      </c>
      <c r="N502" s="114"/>
      <c r="O502" s="88"/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7">
        <f t="shared" si="120"/>
        <v>0</v>
      </c>
      <c r="Y502" s="80" t="str">
        <f t="shared" si="122"/>
        <v>____</v>
      </c>
      <c r="Z502" s="80">
        <f t="shared" si="121"/>
        <v>0</v>
      </c>
    </row>
    <row r="503" spans="1:26" ht="15" x14ac:dyDescent="0.2">
      <c r="A503" s="7">
        <f t="shared" si="108"/>
        <v>0</v>
      </c>
      <c r="B503" s="28" t="str">
        <f t="shared" si="109"/>
        <v/>
      </c>
      <c r="C503" s="28" t="str">
        <f t="shared" si="110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1"/>
        <v/>
      </c>
      <c r="N503" s="114"/>
      <c r="O503" s="88"/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7">
        <f t="shared" si="120"/>
        <v>0</v>
      </c>
      <c r="Y503" s="80" t="str">
        <f t="shared" si="122"/>
        <v>____</v>
      </c>
      <c r="Z503" s="80">
        <f t="shared" si="121"/>
        <v>0</v>
      </c>
    </row>
    <row r="504" spans="1:26" ht="15" x14ac:dyDescent="0.2">
      <c r="A504" s="7">
        <f t="shared" si="108"/>
        <v>0</v>
      </c>
      <c r="B504" s="28" t="str">
        <f t="shared" si="109"/>
        <v/>
      </c>
      <c r="C504" s="28" t="str">
        <f t="shared" si="110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1"/>
        <v/>
      </c>
      <c r="N504" s="114"/>
      <c r="O504" s="88"/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7">
        <f t="shared" si="120"/>
        <v>0</v>
      </c>
      <c r="Y504" s="80" t="str">
        <f t="shared" si="122"/>
        <v>____</v>
      </c>
      <c r="Z504" s="80">
        <f t="shared" si="121"/>
        <v>0</v>
      </c>
    </row>
    <row r="505" spans="1:26" ht="15" x14ac:dyDescent="0.2">
      <c r="A505" s="7">
        <f t="shared" si="108"/>
        <v>0</v>
      </c>
      <c r="B505" s="28" t="str">
        <f t="shared" si="109"/>
        <v/>
      </c>
      <c r="C505" s="28" t="str">
        <f t="shared" si="110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1"/>
        <v/>
      </c>
      <c r="N505" s="114"/>
      <c r="O505" s="88"/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7">
        <f t="shared" si="120"/>
        <v>0</v>
      </c>
      <c r="Y505" s="80" t="str">
        <f t="shared" si="122"/>
        <v>____</v>
      </c>
      <c r="Z505" s="80">
        <f t="shared" si="121"/>
        <v>0</v>
      </c>
    </row>
    <row r="506" spans="1:26" ht="15" x14ac:dyDescent="0.2">
      <c r="A506" s="7">
        <f t="shared" si="108"/>
        <v>0</v>
      </c>
      <c r="B506" s="28" t="str">
        <f t="shared" si="109"/>
        <v/>
      </c>
      <c r="C506" s="28" t="str">
        <f t="shared" si="110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1"/>
        <v/>
      </c>
      <c r="N506" s="114"/>
      <c r="O506" s="88"/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7">
        <f t="shared" si="120"/>
        <v>0</v>
      </c>
      <c r="Y506" s="80" t="str">
        <f t="shared" si="122"/>
        <v>____</v>
      </c>
      <c r="Z506" s="80">
        <f t="shared" si="121"/>
        <v>0</v>
      </c>
    </row>
    <row r="507" spans="1:26" ht="15" x14ac:dyDescent="0.2">
      <c r="A507" s="7">
        <f t="shared" si="108"/>
        <v>0</v>
      </c>
      <c r="B507" s="28" t="str">
        <f t="shared" si="109"/>
        <v/>
      </c>
      <c r="C507" s="28" t="str">
        <f t="shared" si="110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1"/>
        <v/>
      </c>
      <c r="N507" s="114"/>
      <c r="O507" s="88"/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7">
        <f t="shared" si="120"/>
        <v>0</v>
      </c>
      <c r="Y507" s="80" t="str">
        <f t="shared" si="122"/>
        <v>____</v>
      </c>
      <c r="Z507" s="80">
        <f t="shared" si="121"/>
        <v>0</v>
      </c>
    </row>
    <row r="508" spans="1:26" ht="15" x14ac:dyDescent="0.2">
      <c r="A508" s="7">
        <f t="shared" si="108"/>
        <v>0</v>
      </c>
      <c r="B508" s="28" t="str">
        <f t="shared" si="109"/>
        <v/>
      </c>
      <c r="C508" s="28" t="str">
        <f t="shared" si="110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1"/>
        <v/>
      </c>
      <c r="N508" s="114"/>
      <c r="O508" s="88"/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7">
        <f t="shared" si="120"/>
        <v>0</v>
      </c>
      <c r="Y508" s="80" t="str">
        <f t="shared" si="122"/>
        <v>____</v>
      </c>
      <c r="Z508" s="80">
        <f t="shared" si="121"/>
        <v>0</v>
      </c>
    </row>
    <row r="509" spans="1:26" ht="15" x14ac:dyDescent="0.2">
      <c r="A509" s="7">
        <f t="shared" si="108"/>
        <v>0</v>
      </c>
      <c r="B509" s="28" t="str">
        <f t="shared" si="109"/>
        <v/>
      </c>
      <c r="C509" s="28" t="str">
        <f t="shared" si="110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1"/>
        <v/>
      </c>
      <c r="N509" s="114"/>
      <c r="O509" s="88"/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7">
        <f t="shared" si="120"/>
        <v>0</v>
      </c>
      <c r="Y509" s="80" t="str">
        <f t="shared" si="122"/>
        <v>____</v>
      </c>
      <c r="Z509" s="80">
        <f t="shared" si="121"/>
        <v>0</v>
      </c>
    </row>
    <row r="510" spans="1:26" ht="15" x14ac:dyDescent="0.2">
      <c r="A510" s="7">
        <f t="shared" si="108"/>
        <v>0</v>
      </c>
      <c r="B510" s="28" t="str">
        <f t="shared" si="109"/>
        <v/>
      </c>
      <c r="C510" s="28" t="str">
        <f t="shared" si="110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1"/>
        <v/>
      </c>
      <c r="N510" s="114"/>
      <c r="O510" s="88"/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7">
        <f t="shared" si="120"/>
        <v>0</v>
      </c>
      <c r="Y510" s="80" t="str">
        <f t="shared" si="122"/>
        <v>____</v>
      </c>
      <c r="Z510" s="80">
        <f t="shared" si="121"/>
        <v>0</v>
      </c>
    </row>
    <row r="511" spans="1:26" ht="15" x14ac:dyDescent="0.2">
      <c r="A511" s="7">
        <f t="shared" si="108"/>
        <v>0</v>
      </c>
      <c r="B511" s="28" t="str">
        <f t="shared" si="109"/>
        <v/>
      </c>
      <c r="C511" s="28" t="str">
        <f t="shared" si="110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1"/>
        <v/>
      </c>
      <c r="N511" s="114"/>
      <c r="O511" s="88"/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7">
        <f t="shared" si="120"/>
        <v>0</v>
      </c>
      <c r="Y511" s="80" t="str">
        <f t="shared" si="122"/>
        <v>____</v>
      </c>
      <c r="Z511" s="80">
        <f t="shared" si="121"/>
        <v>0</v>
      </c>
    </row>
    <row r="512" spans="1:26" ht="15" x14ac:dyDescent="0.2">
      <c r="A512" s="7">
        <f t="shared" si="108"/>
        <v>0</v>
      </c>
      <c r="B512" s="28" t="str">
        <f t="shared" si="109"/>
        <v/>
      </c>
      <c r="C512" s="28" t="str">
        <f t="shared" si="110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1"/>
        <v/>
      </c>
      <c r="N512" s="114"/>
      <c r="O512" s="88"/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7">
        <f t="shared" si="120"/>
        <v>0</v>
      </c>
      <c r="Y512" s="80" t="str">
        <f t="shared" si="122"/>
        <v>____</v>
      </c>
      <c r="Z512" s="80">
        <f t="shared" si="121"/>
        <v>0</v>
      </c>
    </row>
    <row r="513" spans="1:26" ht="15" x14ac:dyDescent="0.2">
      <c r="A513" s="7">
        <f t="shared" si="108"/>
        <v>0</v>
      </c>
      <c r="B513" s="28" t="str">
        <f t="shared" si="109"/>
        <v/>
      </c>
      <c r="C513" s="28" t="str">
        <f t="shared" si="110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1"/>
        <v/>
      </c>
      <c r="N513" s="114"/>
      <c r="O513" s="88"/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7">
        <f t="shared" si="120"/>
        <v>0</v>
      </c>
      <c r="Y513" s="80" t="str">
        <f t="shared" si="122"/>
        <v>____</v>
      </c>
      <c r="Z513" s="80">
        <f t="shared" si="121"/>
        <v>0</v>
      </c>
    </row>
    <row r="514" spans="1:26" ht="15" x14ac:dyDescent="0.2">
      <c r="A514" s="7">
        <f t="shared" si="108"/>
        <v>0</v>
      </c>
      <c r="B514" s="28" t="str">
        <f t="shared" si="109"/>
        <v/>
      </c>
      <c r="C514" s="28" t="str">
        <f t="shared" si="110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1"/>
        <v/>
      </c>
      <c r="N514" s="114"/>
      <c r="O514" s="88"/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7">
        <f t="shared" si="120"/>
        <v>0</v>
      </c>
      <c r="Y514" s="80" t="str">
        <f t="shared" si="122"/>
        <v>____</v>
      </c>
      <c r="Z514" s="80">
        <f t="shared" si="121"/>
        <v>0</v>
      </c>
    </row>
    <row r="515" spans="1:26" ht="15" x14ac:dyDescent="0.2">
      <c r="A515" s="7">
        <f t="shared" si="108"/>
        <v>0</v>
      </c>
      <c r="B515" s="28" t="str">
        <f t="shared" si="109"/>
        <v/>
      </c>
      <c r="C515" s="28" t="str">
        <f t="shared" si="110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1"/>
        <v/>
      </c>
      <c r="N515" s="114"/>
      <c r="O515" s="88"/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7">
        <f t="shared" si="120"/>
        <v>0</v>
      </c>
      <c r="Y515" s="80" t="str">
        <f t="shared" si="122"/>
        <v>____</v>
      </c>
      <c r="Z515" s="80">
        <f t="shared" si="121"/>
        <v>0</v>
      </c>
    </row>
    <row r="516" spans="1:26" ht="15" x14ac:dyDescent="0.2">
      <c r="A516" s="7">
        <f t="shared" si="108"/>
        <v>0</v>
      </c>
      <c r="B516" s="28" t="str">
        <f t="shared" si="109"/>
        <v/>
      </c>
      <c r="C516" s="28" t="str">
        <f t="shared" si="110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1"/>
        <v/>
      </c>
      <c r="N516" s="114"/>
      <c r="O516" s="88"/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7">
        <f t="shared" si="120"/>
        <v>0</v>
      </c>
      <c r="Y516" s="80" t="str">
        <f t="shared" si="122"/>
        <v>____</v>
      </c>
      <c r="Z516" s="80">
        <f t="shared" si="121"/>
        <v>0</v>
      </c>
    </row>
    <row r="517" spans="1:26" ht="15" x14ac:dyDescent="0.2">
      <c r="A517" s="7">
        <f t="shared" si="108"/>
        <v>0</v>
      </c>
      <c r="B517" s="28" t="str">
        <f t="shared" si="109"/>
        <v/>
      </c>
      <c r="C517" s="28" t="str">
        <f t="shared" si="110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1"/>
        <v/>
      </c>
      <c r="N517" s="114"/>
      <c r="O517" s="88"/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7">
        <f t="shared" si="120"/>
        <v>0</v>
      </c>
      <c r="Y517" s="80" t="str">
        <f t="shared" si="122"/>
        <v>____</v>
      </c>
      <c r="Z517" s="80">
        <f t="shared" si="121"/>
        <v>0</v>
      </c>
    </row>
    <row r="518" spans="1:26" ht="15" x14ac:dyDescent="0.2">
      <c r="A518" s="7">
        <f t="shared" si="108"/>
        <v>0</v>
      </c>
      <c r="B518" s="28" t="str">
        <f t="shared" si="109"/>
        <v/>
      </c>
      <c r="C518" s="28" t="str">
        <f t="shared" si="110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1"/>
        <v/>
      </c>
      <c r="N518" s="114"/>
      <c r="O518" s="88"/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7">
        <f t="shared" si="120"/>
        <v>0</v>
      </c>
      <c r="Y518" s="80" t="str">
        <f t="shared" si="122"/>
        <v>____</v>
      </c>
      <c r="Z518" s="80">
        <f t="shared" si="121"/>
        <v>0</v>
      </c>
    </row>
    <row r="519" spans="1:26" ht="15" x14ac:dyDescent="0.2">
      <c r="A519" s="7">
        <f t="shared" si="108"/>
        <v>0</v>
      </c>
      <c r="B519" s="28" t="str">
        <f t="shared" si="109"/>
        <v/>
      </c>
      <c r="C519" s="28" t="str">
        <f t="shared" si="110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1"/>
        <v/>
      </c>
      <c r="N519" s="114"/>
      <c r="O519" s="88"/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7">
        <f t="shared" si="120"/>
        <v>0</v>
      </c>
      <c r="Y519" s="80" t="str">
        <f t="shared" si="122"/>
        <v>____</v>
      </c>
      <c r="Z519" s="80">
        <f t="shared" si="121"/>
        <v>0</v>
      </c>
    </row>
    <row r="520" spans="1:26" ht="15" x14ac:dyDescent="0.2">
      <c r="A520" s="7">
        <f t="shared" si="108"/>
        <v>0</v>
      </c>
      <c r="B520" s="28" t="str">
        <f t="shared" si="109"/>
        <v/>
      </c>
      <c r="C520" s="28" t="str">
        <f t="shared" si="110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1"/>
        <v/>
      </c>
      <c r="N520" s="114"/>
      <c r="O520" s="88"/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7">
        <f t="shared" si="120"/>
        <v>0</v>
      </c>
      <c r="Y520" s="80" t="str">
        <f t="shared" si="122"/>
        <v>____</v>
      </c>
      <c r="Z520" s="80">
        <f t="shared" si="121"/>
        <v>0</v>
      </c>
    </row>
    <row r="521" spans="1:26" ht="15" x14ac:dyDescent="0.2">
      <c r="A521" s="7">
        <f t="shared" si="108"/>
        <v>0</v>
      </c>
      <c r="B521" s="28" t="str">
        <f t="shared" si="109"/>
        <v/>
      </c>
      <c r="C521" s="28" t="str">
        <f t="shared" si="110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1"/>
        <v/>
      </c>
      <c r="N521" s="114"/>
      <c r="O521" s="88"/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7">
        <f t="shared" si="120"/>
        <v>0</v>
      </c>
      <c r="Y521" s="80" t="str">
        <f t="shared" si="122"/>
        <v>____</v>
      </c>
      <c r="Z521" s="80">
        <f t="shared" si="121"/>
        <v>0</v>
      </c>
    </row>
    <row r="522" spans="1:26" ht="15" x14ac:dyDescent="0.2">
      <c r="A522" s="7">
        <f t="shared" si="108"/>
        <v>0</v>
      </c>
      <c r="B522" s="28" t="str">
        <f t="shared" si="109"/>
        <v/>
      </c>
      <c r="C522" s="28" t="str">
        <f t="shared" si="110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1"/>
        <v/>
      </c>
      <c r="N522" s="114"/>
      <c r="O522" s="88"/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7">
        <f t="shared" si="120"/>
        <v>0</v>
      </c>
      <c r="Y522" s="80" t="str">
        <f t="shared" si="122"/>
        <v>____</v>
      </c>
      <c r="Z522" s="80">
        <f t="shared" si="121"/>
        <v>0</v>
      </c>
    </row>
    <row r="523" spans="1:26" ht="15" x14ac:dyDescent="0.2">
      <c r="A523" s="7">
        <f t="shared" si="108"/>
        <v>0</v>
      </c>
      <c r="B523" s="28" t="str">
        <f t="shared" si="109"/>
        <v/>
      </c>
      <c r="C523" s="28" t="str">
        <f t="shared" si="110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1"/>
        <v/>
      </c>
      <c r="N523" s="114"/>
      <c r="O523" s="88"/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7">
        <f t="shared" si="120"/>
        <v>0</v>
      </c>
      <c r="Y523" s="80" t="str">
        <f t="shared" si="122"/>
        <v>____</v>
      </c>
      <c r="Z523" s="80">
        <f t="shared" si="121"/>
        <v>0</v>
      </c>
    </row>
    <row r="524" spans="1:26" ht="15" x14ac:dyDescent="0.2">
      <c r="A524" s="7">
        <f t="shared" si="108"/>
        <v>0</v>
      </c>
      <c r="B524" s="28" t="str">
        <f t="shared" si="109"/>
        <v/>
      </c>
      <c r="C524" s="28" t="str">
        <f t="shared" si="110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1"/>
        <v/>
      </c>
      <c r="N524" s="114"/>
      <c r="O524" s="88"/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7">
        <f t="shared" si="120"/>
        <v>0</v>
      </c>
      <c r="Y524" s="80" t="str">
        <f t="shared" si="122"/>
        <v>____</v>
      </c>
      <c r="Z524" s="80">
        <f t="shared" si="121"/>
        <v>0</v>
      </c>
    </row>
    <row r="525" spans="1:26" ht="15" x14ac:dyDescent="0.2">
      <c r="A525" s="7">
        <f t="shared" si="108"/>
        <v>0</v>
      </c>
      <c r="B525" s="28" t="str">
        <f t="shared" si="109"/>
        <v/>
      </c>
      <c r="C525" s="28" t="str">
        <f t="shared" si="110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1"/>
        <v/>
      </c>
      <c r="N525" s="114"/>
      <c r="O525" s="88"/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7">
        <f t="shared" si="120"/>
        <v>0</v>
      </c>
      <c r="Y525" s="80" t="str">
        <f t="shared" si="122"/>
        <v>____</v>
      </c>
      <c r="Z525" s="80">
        <f t="shared" si="121"/>
        <v>0</v>
      </c>
    </row>
    <row r="526" spans="1:26" ht="15" x14ac:dyDescent="0.2">
      <c r="A526" s="7">
        <f t="shared" si="108"/>
        <v>0</v>
      </c>
      <c r="B526" s="28" t="str">
        <f t="shared" si="109"/>
        <v/>
      </c>
      <c r="C526" s="28" t="str">
        <f t="shared" si="110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1"/>
        <v/>
      </c>
      <c r="N526" s="114"/>
      <c r="O526" s="88"/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7">
        <f t="shared" si="120"/>
        <v>0</v>
      </c>
      <c r="Y526" s="80" t="str">
        <f t="shared" si="122"/>
        <v>____</v>
      </c>
      <c r="Z526" s="80">
        <f t="shared" si="121"/>
        <v>0</v>
      </c>
    </row>
    <row r="527" spans="1:26" ht="15" x14ac:dyDescent="0.2">
      <c r="A527" s="7">
        <f t="shared" si="108"/>
        <v>0</v>
      </c>
      <c r="B527" s="28" t="str">
        <f t="shared" si="109"/>
        <v/>
      </c>
      <c r="C527" s="28" t="str">
        <f t="shared" si="110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1"/>
        <v/>
      </c>
      <c r="N527" s="114"/>
      <c r="O527" s="88"/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7">
        <f t="shared" si="120"/>
        <v>0</v>
      </c>
      <c r="Y527" s="80" t="str">
        <f t="shared" si="122"/>
        <v>____</v>
      </c>
      <c r="Z527" s="80">
        <f t="shared" si="121"/>
        <v>0</v>
      </c>
    </row>
    <row r="528" spans="1:26" ht="15" x14ac:dyDescent="0.2">
      <c r="A528" s="7">
        <f t="shared" si="108"/>
        <v>0</v>
      </c>
      <c r="B528" s="28" t="str">
        <f t="shared" si="109"/>
        <v/>
      </c>
      <c r="C528" s="28" t="str">
        <f t="shared" si="110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1"/>
        <v/>
      </c>
      <c r="N528" s="114"/>
      <c r="O528" s="88"/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7">
        <f t="shared" si="120"/>
        <v>0</v>
      </c>
      <c r="Y528" s="80" t="str">
        <f t="shared" si="122"/>
        <v>____</v>
      </c>
      <c r="Z528" s="80">
        <f t="shared" si="121"/>
        <v>0</v>
      </c>
    </row>
    <row r="529" spans="1:26" ht="15" x14ac:dyDescent="0.2">
      <c r="A529" s="7">
        <f t="shared" si="108"/>
        <v>0</v>
      </c>
      <c r="B529" s="28" t="str">
        <f t="shared" si="109"/>
        <v/>
      </c>
      <c r="C529" s="28" t="str">
        <f t="shared" si="110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1"/>
        <v/>
      </c>
      <c r="N529" s="114"/>
      <c r="O529" s="88"/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7">
        <f t="shared" si="120"/>
        <v>0</v>
      </c>
      <c r="Y529" s="80" t="str">
        <f t="shared" si="122"/>
        <v>____</v>
      </c>
      <c r="Z529" s="80">
        <f t="shared" si="121"/>
        <v>0</v>
      </c>
    </row>
    <row r="530" spans="1:26" ht="15" x14ac:dyDescent="0.2">
      <c r="A530" s="7">
        <f t="shared" si="108"/>
        <v>0</v>
      </c>
      <c r="B530" s="28" t="str">
        <f t="shared" si="109"/>
        <v/>
      </c>
      <c r="C530" s="28" t="str">
        <f t="shared" si="110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1"/>
        <v/>
      </c>
      <c r="N530" s="114"/>
      <c r="O530" s="88"/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7">
        <f t="shared" si="120"/>
        <v>0</v>
      </c>
      <c r="Y530" s="80" t="str">
        <f t="shared" si="122"/>
        <v>____</v>
      </c>
      <c r="Z530" s="80">
        <f t="shared" si="121"/>
        <v>0</v>
      </c>
    </row>
    <row r="531" spans="1:26" ht="15" x14ac:dyDescent="0.2">
      <c r="A531" s="7">
        <f t="shared" si="108"/>
        <v>0</v>
      </c>
      <c r="B531" s="28" t="str">
        <f t="shared" si="109"/>
        <v/>
      </c>
      <c r="C531" s="28" t="str">
        <f t="shared" si="110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1"/>
        <v/>
      </c>
      <c r="N531" s="114"/>
      <c r="O531" s="88"/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7">
        <f t="shared" si="120"/>
        <v>0</v>
      </c>
      <c r="Y531" s="80" t="str">
        <f t="shared" si="122"/>
        <v>____</v>
      </c>
      <c r="Z531" s="80">
        <f t="shared" si="121"/>
        <v>0</v>
      </c>
    </row>
    <row r="532" spans="1:26" ht="15" x14ac:dyDescent="0.2">
      <c r="A532" s="7">
        <f t="shared" si="108"/>
        <v>0</v>
      </c>
      <c r="B532" s="28" t="str">
        <f t="shared" si="109"/>
        <v/>
      </c>
      <c r="C532" s="28" t="str">
        <f t="shared" si="110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1"/>
        <v/>
      </c>
      <c r="N532" s="114"/>
      <c r="O532" s="88"/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7">
        <f t="shared" si="120"/>
        <v>0</v>
      </c>
      <c r="Y532" s="80" t="str">
        <f t="shared" si="122"/>
        <v>____</v>
      </c>
      <c r="Z532" s="80">
        <f t="shared" si="121"/>
        <v>0</v>
      </c>
    </row>
    <row r="533" spans="1:26" ht="15" x14ac:dyDescent="0.2">
      <c r="A533" s="7">
        <f t="shared" si="108"/>
        <v>0</v>
      </c>
      <c r="B533" s="28" t="str">
        <f t="shared" si="109"/>
        <v/>
      </c>
      <c r="C533" s="28" t="str">
        <f t="shared" si="110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1"/>
        <v/>
      </c>
      <c r="N533" s="114"/>
      <c r="O533" s="88"/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7">
        <f t="shared" si="120"/>
        <v>0</v>
      </c>
      <c r="Y533" s="80" t="str">
        <f t="shared" si="122"/>
        <v>____</v>
      </c>
      <c r="Z533" s="80">
        <f t="shared" si="121"/>
        <v>0</v>
      </c>
    </row>
    <row r="534" spans="1:26" ht="15" x14ac:dyDescent="0.2">
      <c r="A534" s="7">
        <f t="shared" si="108"/>
        <v>0</v>
      </c>
      <c r="B534" s="28" t="str">
        <f t="shared" si="109"/>
        <v/>
      </c>
      <c r="C534" s="28" t="str">
        <f t="shared" si="110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1"/>
        <v/>
      </c>
      <c r="N534" s="114"/>
      <c r="O534" s="88"/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7">
        <f t="shared" si="120"/>
        <v>0</v>
      </c>
      <c r="Y534" s="80" t="str">
        <f t="shared" si="122"/>
        <v>____</v>
      </c>
      <c r="Z534" s="80">
        <f t="shared" si="121"/>
        <v>0</v>
      </c>
    </row>
    <row r="535" spans="1:26" ht="15" x14ac:dyDescent="0.2">
      <c r="A535" s="7">
        <f t="shared" si="108"/>
        <v>0</v>
      </c>
      <c r="B535" s="28" t="str">
        <f t="shared" si="109"/>
        <v/>
      </c>
      <c r="C535" s="28" t="str">
        <f t="shared" si="110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1"/>
        <v/>
      </c>
      <c r="N535" s="114"/>
      <c r="O535" s="88"/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7">
        <f t="shared" si="120"/>
        <v>0</v>
      </c>
      <c r="Y535" s="80" t="str">
        <f t="shared" si="122"/>
        <v>____</v>
      </c>
      <c r="Z535" s="80">
        <f t="shared" si="121"/>
        <v>0</v>
      </c>
    </row>
    <row r="536" spans="1:26" ht="15" x14ac:dyDescent="0.2">
      <c r="A536" s="7">
        <f t="shared" si="108"/>
        <v>0</v>
      </c>
      <c r="B536" s="28" t="str">
        <f t="shared" si="109"/>
        <v/>
      </c>
      <c r="C536" s="28" t="str">
        <f t="shared" si="110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1"/>
        <v/>
      </c>
      <c r="N536" s="114"/>
      <c r="O536" s="88"/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7">
        <f t="shared" si="120"/>
        <v>0</v>
      </c>
      <c r="Y536" s="80" t="str">
        <f t="shared" si="122"/>
        <v>____</v>
      </c>
      <c r="Z536" s="80">
        <f t="shared" si="121"/>
        <v>0</v>
      </c>
    </row>
    <row r="537" spans="1:26" ht="15" x14ac:dyDescent="0.2">
      <c r="A537" s="7">
        <f t="shared" si="108"/>
        <v>0</v>
      </c>
      <c r="B537" s="28" t="str">
        <f t="shared" si="109"/>
        <v/>
      </c>
      <c r="C537" s="28" t="str">
        <f t="shared" si="110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1"/>
        <v/>
      </c>
      <c r="N537" s="114"/>
      <c r="O537" s="88"/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7">
        <f t="shared" si="120"/>
        <v>0</v>
      </c>
      <c r="Y537" s="80" t="str">
        <f t="shared" si="122"/>
        <v>____</v>
      </c>
      <c r="Z537" s="80">
        <f t="shared" si="121"/>
        <v>0</v>
      </c>
    </row>
    <row r="538" spans="1:26" ht="15" x14ac:dyDescent="0.2">
      <c r="A538" s="7">
        <f t="shared" si="108"/>
        <v>0</v>
      </c>
      <c r="B538" s="28" t="str">
        <f t="shared" si="109"/>
        <v/>
      </c>
      <c r="C538" s="28" t="str">
        <f t="shared" si="110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1"/>
        <v/>
      </c>
      <c r="N538" s="114"/>
      <c r="O538" s="88"/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7">
        <f t="shared" si="120"/>
        <v>0</v>
      </c>
      <c r="Y538" s="80" t="str">
        <f t="shared" si="122"/>
        <v>____</v>
      </c>
      <c r="Z538" s="80">
        <f t="shared" si="121"/>
        <v>0</v>
      </c>
    </row>
    <row r="539" spans="1:26" ht="15" x14ac:dyDescent="0.2">
      <c r="A539" s="7">
        <f t="shared" si="108"/>
        <v>0</v>
      </c>
      <c r="B539" s="28" t="str">
        <f t="shared" si="109"/>
        <v/>
      </c>
      <c r="C539" s="28" t="str">
        <f t="shared" si="110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1"/>
        <v/>
      </c>
      <c r="N539" s="114"/>
      <c r="O539" s="88"/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7">
        <f t="shared" si="120"/>
        <v>0</v>
      </c>
      <c r="Y539" s="80" t="str">
        <f t="shared" si="122"/>
        <v>____</v>
      </c>
      <c r="Z539" s="80">
        <f t="shared" si="121"/>
        <v>0</v>
      </c>
    </row>
    <row r="540" spans="1:26" ht="15" x14ac:dyDescent="0.2">
      <c r="A540" s="7">
        <f t="shared" si="108"/>
        <v>0</v>
      </c>
      <c r="B540" s="28" t="str">
        <f t="shared" si="109"/>
        <v/>
      </c>
      <c r="C540" s="28" t="str">
        <f t="shared" si="110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1"/>
        <v/>
      </c>
      <c r="N540" s="114"/>
      <c r="O540" s="88"/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7">
        <f t="shared" si="120"/>
        <v>0</v>
      </c>
      <c r="Y540" s="80" t="str">
        <f t="shared" si="122"/>
        <v>____</v>
      </c>
      <c r="Z540" s="80">
        <f t="shared" si="121"/>
        <v>0</v>
      </c>
    </row>
    <row r="541" spans="1:26" ht="15" x14ac:dyDescent="0.2">
      <c r="A541" s="7">
        <f t="shared" si="108"/>
        <v>0</v>
      </c>
      <c r="B541" s="28" t="str">
        <f t="shared" si="109"/>
        <v/>
      </c>
      <c r="C541" s="28" t="str">
        <f t="shared" si="110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1"/>
        <v/>
      </c>
      <c r="N541" s="114"/>
      <c r="O541" s="88"/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7">
        <f t="shared" si="120"/>
        <v>0</v>
      </c>
      <c r="Y541" s="80" t="str">
        <f t="shared" si="122"/>
        <v>____</v>
      </c>
      <c r="Z541" s="80">
        <f t="shared" si="121"/>
        <v>0</v>
      </c>
    </row>
    <row r="542" spans="1:26" ht="15" x14ac:dyDescent="0.2">
      <c r="A542" s="7">
        <f t="shared" ref="A542:A605" si="123">IF(AND($L542&lt;&gt;0,$N542="")=TRUE,1,0)</f>
        <v>0</v>
      </c>
      <c r="B542" s="28" t="str">
        <f t="shared" ref="B542:B605" si="124">IF(L542&lt;&gt;0,$C$22,"")</f>
        <v/>
      </c>
      <c r="C542" s="28" t="str">
        <f t="shared" ref="C542:C605" si="125">IF(L542&lt;&gt;0,$C$25,"")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6">IF(L542&lt;&gt;0,(YEAR(K542)),"")</f>
        <v/>
      </c>
      <c r="N542" s="114"/>
      <c r="O542" s="88"/>
      <c r="P542" s="7">
        <f t="shared" ref="P542:P605" si="127">IF(AND($L542&lt;&gt;0,$D542="")=TRUE,1,0)</f>
        <v>0</v>
      </c>
      <c r="Q542" s="7">
        <f t="shared" ref="Q542:Q605" si="128">IF(AND($L542&lt;&gt;0,$E542="")=TRUE,1,0)</f>
        <v>0</v>
      </c>
      <c r="R542" s="7">
        <f t="shared" ref="R542:R605" si="129">IF(AND($L542&lt;&gt;0,$F542="")=TRUE,1,0)</f>
        <v>0</v>
      </c>
      <c r="S542" s="7">
        <f t="shared" ref="S542:S605" si="130">IF(AND($L542&lt;&gt;0,$G542="")=TRUE,1,0)</f>
        <v>0</v>
      </c>
      <c r="T542" s="7">
        <f t="shared" ref="T542:T605" si="131">IF(AND($L542&lt;&gt;0,$J542="")=TRUE,1,0)</f>
        <v>0</v>
      </c>
      <c r="U542" s="7">
        <f t="shared" ref="U542:U605" si="132">IF(AND($L542&lt;&gt;0,$K542="")=TRUE,1,0)</f>
        <v>0</v>
      </c>
      <c r="V542" s="7">
        <f t="shared" ref="V542:V605" si="133">IF(L542&lt;&gt;0,IF(OR(LEN(D542)=16,LEN(D542)=13)=TRUE,0,1),0)</f>
        <v>0</v>
      </c>
      <c r="W542" s="7">
        <f t="shared" ref="W542:W605" si="134">IF(AND($L542&lt;&gt;0,$M542&lt;2000)=TRUE,1,0)</f>
        <v>0</v>
      </c>
      <c r="X542" s="7">
        <f t="shared" ref="X542:X605" si="135">IF($L542&lt;&gt;0,IF(OR(YEAR(J542)&lt;&gt;M542,OR(YEAR(K542)&lt;&gt;M542))=TRUE,1,0),0)</f>
        <v>0</v>
      </c>
      <c r="Y542" s="80" t="str">
        <f t="shared" si="122"/>
        <v>____</v>
      </c>
      <c r="Z542" s="80">
        <f t="shared" ref="Z542:Z605" si="136">IF(L542&lt;&gt;0,(COUNTIF($Y$29:$Y$100000,Y542)),0)</f>
        <v>0</v>
      </c>
    </row>
    <row r="543" spans="1:26" ht="15" x14ac:dyDescent="0.2">
      <c r="A543" s="7">
        <f t="shared" si="123"/>
        <v>0</v>
      </c>
      <c r="B543" s="28" t="str">
        <f t="shared" si="124"/>
        <v/>
      </c>
      <c r="C543" s="28" t="str">
        <f t="shared" si="125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6"/>
        <v/>
      </c>
      <c r="N543" s="114"/>
      <c r="O543" s="88"/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7">
        <f t="shared" si="135"/>
        <v>0</v>
      </c>
      <c r="Y543" s="80" t="str">
        <f t="shared" ref="Y543:Y606" si="137">CONCATENATE(D543,"_",M543,"_",J543,"_",K543,"_",L543)</f>
        <v>____</v>
      </c>
      <c r="Z543" s="80">
        <f t="shared" si="136"/>
        <v>0</v>
      </c>
    </row>
    <row r="544" spans="1:26" ht="15" x14ac:dyDescent="0.2">
      <c r="A544" s="7">
        <f t="shared" si="123"/>
        <v>0</v>
      </c>
      <c r="B544" s="28" t="str">
        <f t="shared" si="124"/>
        <v/>
      </c>
      <c r="C544" s="28" t="str">
        <f t="shared" si="125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6"/>
        <v/>
      </c>
      <c r="N544" s="114"/>
      <c r="O544" s="88"/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7">
        <f t="shared" si="135"/>
        <v>0</v>
      </c>
      <c r="Y544" s="80" t="str">
        <f t="shared" si="137"/>
        <v>____</v>
      </c>
      <c r="Z544" s="80">
        <f t="shared" si="136"/>
        <v>0</v>
      </c>
    </row>
    <row r="545" spans="1:26" ht="15" x14ac:dyDescent="0.2">
      <c r="A545" s="7">
        <f t="shared" si="123"/>
        <v>0</v>
      </c>
      <c r="B545" s="28" t="str">
        <f t="shared" si="124"/>
        <v/>
      </c>
      <c r="C545" s="28" t="str">
        <f t="shared" si="125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6"/>
        <v/>
      </c>
      <c r="N545" s="114"/>
      <c r="O545" s="88"/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7">
        <f t="shared" si="135"/>
        <v>0</v>
      </c>
      <c r="Y545" s="80" t="str">
        <f t="shared" si="137"/>
        <v>____</v>
      </c>
      <c r="Z545" s="80">
        <f t="shared" si="136"/>
        <v>0</v>
      </c>
    </row>
    <row r="546" spans="1:26" ht="15" x14ac:dyDescent="0.2">
      <c r="A546" s="7">
        <f t="shared" si="123"/>
        <v>0</v>
      </c>
      <c r="B546" s="28" t="str">
        <f t="shared" si="124"/>
        <v/>
      </c>
      <c r="C546" s="28" t="str">
        <f t="shared" si="125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6"/>
        <v/>
      </c>
      <c r="N546" s="114"/>
      <c r="O546" s="88"/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7">
        <f t="shared" si="135"/>
        <v>0</v>
      </c>
      <c r="Y546" s="80" t="str">
        <f t="shared" si="137"/>
        <v>____</v>
      </c>
      <c r="Z546" s="80">
        <f t="shared" si="136"/>
        <v>0</v>
      </c>
    </row>
    <row r="547" spans="1:26" ht="15" x14ac:dyDescent="0.2">
      <c r="A547" s="7">
        <f t="shared" si="123"/>
        <v>0</v>
      </c>
      <c r="B547" s="28" t="str">
        <f t="shared" si="124"/>
        <v/>
      </c>
      <c r="C547" s="28" t="str">
        <f t="shared" si="125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6"/>
        <v/>
      </c>
      <c r="N547" s="114"/>
      <c r="O547" s="88"/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7">
        <f t="shared" si="135"/>
        <v>0</v>
      </c>
      <c r="Y547" s="80" t="str">
        <f t="shared" si="137"/>
        <v>____</v>
      </c>
      <c r="Z547" s="80">
        <f t="shared" si="136"/>
        <v>0</v>
      </c>
    </row>
    <row r="548" spans="1:26" ht="15" x14ac:dyDescent="0.2">
      <c r="A548" s="7">
        <f t="shared" si="123"/>
        <v>0</v>
      </c>
      <c r="B548" s="28" t="str">
        <f t="shared" si="124"/>
        <v/>
      </c>
      <c r="C548" s="28" t="str">
        <f t="shared" si="125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6"/>
        <v/>
      </c>
      <c r="N548" s="114"/>
      <c r="O548" s="88"/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7">
        <f t="shared" si="135"/>
        <v>0</v>
      </c>
      <c r="Y548" s="80" t="str">
        <f t="shared" si="137"/>
        <v>____</v>
      </c>
      <c r="Z548" s="80">
        <f t="shared" si="136"/>
        <v>0</v>
      </c>
    </row>
    <row r="549" spans="1:26" ht="15" x14ac:dyDescent="0.2">
      <c r="A549" s="7">
        <f t="shared" si="123"/>
        <v>0</v>
      </c>
      <c r="B549" s="28" t="str">
        <f t="shared" si="124"/>
        <v/>
      </c>
      <c r="C549" s="28" t="str">
        <f t="shared" si="125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6"/>
        <v/>
      </c>
      <c r="N549" s="114"/>
      <c r="O549" s="88"/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7">
        <f t="shared" si="135"/>
        <v>0</v>
      </c>
      <c r="Y549" s="80" t="str">
        <f t="shared" si="137"/>
        <v>____</v>
      </c>
      <c r="Z549" s="80">
        <f t="shared" si="136"/>
        <v>0</v>
      </c>
    </row>
    <row r="550" spans="1:26" ht="15" x14ac:dyDescent="0.2">
      <c r="A550" s="7">
        <f t="shared" si="123"/>
        <v>0</v>
      </c>
      <c r="B550" s="28" t="str">
        <f t="shared" si="124"/>
        <v/>
      </c>
      <c r="C550" s="28" t="str">
        <f t="shared" si="125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6"/>
        <v/>
      </c>
      <c r="N550" s="114"/>
      <c r="O550" s="88"/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7">
        <f t="shared" si="135"/>
        <v>0</v>
      </c>
      <c r="Y550" s="80" t="str">
        <f t="shared" si="137"/>
        <v>____</v>
      </c>
      <c r="Z550" s="80">
        <f t="shared" si="136"/>
        <v>0</v>
      </c>
    </row>
    <row r="551" spans="1:26" ht="15" x14ac:dyDescent="0.2">
      <c r="A551" s="7">
        <f t="shared" si="123"/>
        <v>0</v>
      </c>
      <c r="B551" s="28" t="str">
        <f t="shared" si="124"/>
        <v/>
      </c>
      <c r="C551" s="28" t="str">
        <f t="shared" si="125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6"/>
        <v/>
      </c>
      <c r="N551" s="114"/>
      <c r="O551" s="88"/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7">
        <f t="shared" si="135"/>
        <v>0</v>
      </c>
      <c r="Y551" s="80" t="str">
        <f t="shared" si="137"/>
        <v>____</v>
      </c>
      <c r="Z551" s="80">
        <f t="shared" si="136"/>
        <v>0</v>
      </c>
    </row>
    <row r="552" spans="1:26" ht="15" x14ac:dyDescent="0.2">
      <c r="A552" s="7">
        <f t="shared" si="123"/>
        <v>0</v>
      </c>
      <c r="B552" s="28" t="str">
        <f t="shared" si="124"/>
        <v/>
      </c>
      <c r="C552" s="28" t="str">
        <f t="shared" si="125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6"/>
        <v/>
      </c>
      <c r="N552" s="114"/>
      <c r="O552" s="88"/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7">
        <f t="shared" si="135"/>
        <v>0</v>
      </c>
      <c r="Y552" s="80" t="str">
        <f t="shared" si="137"/>
        <v>____</v>
      </c>
      <c r="Z552" s="80">
        <f t="shared" si="136"/>
        <v>0</v>
      </c>
    </row>
    <row r="553" spans="1:26" ht="15" x14ac:dyDescent="0.2">
      <c r="A553" s="7">
        <f t="shared" si="123"/>
        <v>0</v>
      </c>
      <c r="B553" s="28" t="str">
        <f t="shared" si="124"/>
        <v/>
      </c>
      <c r="C553" s="28" t="str">
        <f t="shared" si="125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6"/>
        <v/>
      </c>
      <c r="N553" s="114"/>
      <c r="O553" s="88"/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7">
        <f t="shared" si="135"/>
        <v>0</v>
      </c>
      <c r="Y553" s="80" t="str">
        <f t="shared" si="137"/>
        <v>____</v>
      </c>
      <c r="Z553" s="80">
        <f t="shared" si="136"/>
        <v>0</v>
      </c>
    </row>
    <row r="554" spans="1:26" ht="15" x14ac:dyDescent="0.2">
      <c r="A554" s="7">
        <f t="shared" si="123"/>
        <v>0</v>
      </c>
      <c r="B554" s="28" t="str">
        <f t="shared" si="124"/>
        <v/>
      </c>
      <c r="C554" s="28" t="str">
        <f t="shared" si="125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6"/>
        <v/>
      </c>
      <c r="N554" s="114"/>
      <c r="O554" s="88"/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7">
        <f t="shared" si="135"/>
        <v>0</v>
      </c>
      <c r="Y554" s="80" t="str">
        <f t="shared" si="137"/>
        <v>____</v>
      </c>
      <c r="Z554" s="80">
        <f t="shared" si="136"/>
        <v>0</v>
      </c>
    </row>
    <row r="555" spans="1:26" ht="15" x14ac:dyDescent="0.2">
      <c r="A555" s="7">
        <f t="shared" si="123"/>
        <v>0</v>
      </c>
      <c r="B555" s="28" t="str">
        <f t="shared" si="124"/>
        <v/>
      </c>
      <c r="C555" s="28" t="str">
        <f t="shared" si="125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6"/>
        <v/>
      </c>
      <c r="N555" s="114"/>
      <c r="O555" s="88"/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7">
        <f t="shared" si="135"/>
        <v>0</v>
      </c>
      <c r="Y555" s="80" t="str">
        <f t="shared" si="137"/>
        <v>____</v>
      </c>
      <c r="Z555" s="80">
        <f t="shared" si="136"/>
        <v>0</v>
      </c>
    </row>
    <row r="556" spans="1:26" ht="15" x14ac:dyDescent="0.2">
      <c r="A556" s="7">
        <f t="shared" si="123"/>
        <v>0</v>
      </c>
      <c r="B556" s="28" t="str">
        <f t="shared" si="124"/>
        <v/>
      </c>
      <c r="C556" s="28" t="str">
        <f t="shared" si="125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6"/>
        <v/>
      </c>
      <c r="N556" s="114"/>
      <c r="O556" s="88"/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7">
        <f t="shared" si="135"/>
        <v>0</v>
      </c>
      <c r="Y556" s="80" t="str">
        <f t="shared" si="137"/>
        <v>____</v>
      </c>
      <c r="Z556" s="80">
        <f t="shared" si="136"/>
        <v>0</v>
      </c>
    </row>
    <row r="557" spans="1:26" ht="15" x14ac:dyDescent="0.2">
      <c r="A557" s="7">
        <f t="shared" si="123"/>
        <v>0</v>
      </c>
      <c r="B557" s="28" t="str">
        <f t="shared" si="124"/>
        <v/>
      </c>
      <c r="C557" s="28" t="str">
        <f t="shared" si="125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6"/>
        <v/>
      </c>
      <c r="N557" s="114"/>
      <c r="O557" s="88"/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7">
        <f t="shared" si="135"/>
        <v>0</v>
      </c>
      <c r="Y557" s="80" t="str">
        <f t="shared" si="137"/>
        <v>____</v>
      </c>
      <c r="Z557" s="80">
        <f t="shared" si="136"/>
        <v>0</v>
      </c>
    </row>
    <row r="558" spans="1:26" ht="15" x14ac:dyDescent="0.2">
      <c r="A558" s="7">
        <f t="shared" si="123"/>
        <v>0</v>
      </c>
      <c r="B558" s="28" t="str">
        <f t="shared" si="124"/>
        <v/>
      </c>
      <c r="C558" s="28" t="str">
        <f t="shared" si="125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6"/>
        <v/>
      </c>
      <c r="N558" s="114"/>
      <c r="O558" s="88"/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7">
        <f t="shared" si="135"/>
        <v>0</v>
      </c>
      <c r="Y558" s="80" t="str">
        <f t="shared" si="137"/>
        <v>____</v>
      </c>
      <c r="Z558" s="80">
        <f t="shared" si="136"/>
        <v>0</v>
      </c>
    </row>
    <row r="559" spans="1:26" ht="15" x14ac:dyDescent="0.2">
      <c r="A559" s="7">
        <f t="shared" si="123"/>
        <v>0</v>
      </c>
      <c r="B559" s="28" t="str">
        <f t="shared" si="124"/>
        <v/>
      </c>
      <c r="C559" s="28" t="str">
        <f t="shared" si="125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6"/>
        <v/>
      </c>
      <c r="N559" s="114"/>
      <c r="O559" s="88"/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7">
        <f t="shared" si="135"/>
        <v>0</v>
      </c>
      <c r="Y559" s="80" t="str">
        <f t="shared" si="137"/>
        <v>____</v>
      </c>
      <c r="Z559" s="80">
        <f t="shared" si="136"/>
        <v>0</v>
      </c>
    </row>
    <row r="560" spans="1:26" ht="15" x14ac:dyDescent="0.2">
      <c r="A560" s="7">
        <f t="shared" si="123"/>
        <v>0</v>
      </c>
      <c r="B560" s="28" t="str">
        <f t="shared" si="124"/>
        <v/>
      </c>
      <c r="C560" s="28" t="str">
        <f t="shared" si="125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6"/>
        <v/>
      </c>
      <c r="N560" s="114"/>
      <c r="O560" s="88"/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7">
        <f t="shared" si="135"/>
        <v>0</v>
      </c>
      <c r="Y560" s="80" t="str">
        <f t="shared" si="137"/>
        <v>____</v>
      </c>
      <c r="Z560" s="80">
        <f t="shared" si="136"/>
        <v>0</v>
      </c>
    </row>
    <row r="561" spans="1:26" ht="15" x14ac:dyDescent="0.2">
      <c r="A561" s="7">
        <f t="shared" si="123"/>
        <v>0</v>
      </c>
      <c r="B561" s="28" t="str">
        <f t="shared" si="124"/>
        <v/>
      </c>
      <c r="C561" s="28" t="str">
        <f t="shared" si="125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6"/>
        <v/>
      </c>
      <c r="N561" s="114"/>
      <c r="O561" s="88"/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7">
        <f t="shared" si="135"/>
        <v>0</v>
      </c>
      <c r="Y561" s="80" t="str">
        <f t="shared" si="137"/>
        <v>____</v>
      </c>
      <c r="Z561" s="80">
        <f t="shared" si="136"/>
        <v>0</v>
      </c>
    </row>
    <row r="562" spans="1:26" ht="15" x14ac:dyDescent="0.2">
      <c r="A562" s="7">
        <f t="shared" si="123"/>
        <v>0</v>
      </c>
      <c r="B562" s="28" t="str">
        <f t="shared" si="124"/>
        <v/>
      </c>
      <c r="C562" s="28" t="str">
        <f t="shared" si="125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6"/>
        <v/>
      </c>
      <c r="N562" s="114"/>
      <c r="O562" s="88"/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7">
        <f t="shared" si="135"/>
        <v>0</v>
      </c>
      <c r="Y562" s="80" t="str">
        <f t="shared" si="137"/>
        <v>____</v>
      </c>
      <c r="Z562" s="80">
        <f t="shared" si="136"/>
        <v>0</v>
      </c>
    </row>
    <row r="563" spans="1:26" ht="15" x14ac:dyDescent="0.2">
      <c r="A563" s="7">
        <f t="shared" si="123"/>
        <v>0</v>
      </c>
      <c r="B563" s="28" t="str">
        <f t="shared" si="124"/>
        <v/>
      </c>
      <c r="C563" s="28" t="str">
        <f t="shared" si="125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6"/>
        <v/>
      </c>
      <c r="N563" s="114"/>
      <c r="O563" s="88"/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7">
        <f t="shared" si="135"/>
        <v>0</v>
      </c>
      <c r="Y563" s="80" t="str">
        <f t="shared" si="137"/>
        <v>____</v>
      </c>
      <c r="Z563" s="80">
        <f t="shared" si="136"/>
        <v>0</v>
      </c>
    </row>
    <row r="564" spans="1:26" ht="15" x14ac:dyDescent="0.2">
      <c r="A564" s="7">
        <f t="shared" si="123"/>
        <v>0</v>
      </c>
      <c r="B564" s="28" t="str">
        <f t="shared" si="124"/>
        <v/>
      </c>
      <c r="C564" s="28" t="str">
        <f t="shared" si="125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6"/>
        <v/>
      </c>
      <c r="N564" s="114"/>
      <c r="O564" s="88"/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7">
        <f t="shared" si="135"/>
        <v>0</v>
      </c>
      <c r="Y564" s="80" t="str">
        <f t="shared" si="137"/>
        <v>____</v>
      </c>
      <c r="Z564" s="80">
        <f t="shared" si="136"/>
        <v>0</v>
      </c>
    </row>
    <row r="565" spans="1:26" ht="15" x14ac:dyDescent="0.2">
      <c r="A565" s="7">
        <f t="shared" si="123"/>
        <v>0</v>
      </c>
      <c r="B565" s="28" t="str">
        <f t="shared" si="124"/>
        <v/>
      </c>
      <c r="C565" s="28" t="str">
        <f t="shared" si="125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6"/>
        <v/>
      </c>
      <c r="N565" s="114"/>
      <c r="O565" s="88"/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7">
        <f t="shared" si="135"/>
        <v>0</v>
      </c>
      <c r="Y565" s="80" t="str">
        <f t="shared" si="137"/>
        <v>____</v>
      </c>
      <c r="Z565" s="80">
        <f t="shared" si="136"/>
        <v>0</v>
      </c>
    </row>
    <row r="566" spans="1:26" ht="15" x14ac:dyDescent="0.2">
      <c r="A566" s="7">
        <f t="shared" si="123"/>
        <v>0</v>
      </c>
      <c r="B566" s="28" t="str">
        <f t="shared" si="124"/>
        <v/>
      </c>
      <c r="C566" s="28" t="str">
        <f t="shared" si="125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6"/>
        <v/>
      </c>
      <c r="N566" s="114"/>
      <c r="O566" s="88"/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7">
        <f t="shared" si="135"/>
        <v>0</v>
      </c>
      <c r="Y566" s="80" t="str">
        <f t="shared" si="137"/>
        <v>____</v>
      </c>
      <c r="Z566" s="80">
        <f t="shared" si="136"/>
        <v>0</v>
      </c>
    </row>
    <row r="567" spans="1:26" ht="15" x14ac:dyDescent="0.2">
      <c r="A567" s="7">
        <f t="shared" si="123"/>
        <v>0</v>
      </c>
      <c r="B567" s="28" t="str">
        <f t="shared" si="124"/>
        <v/>
      </c>
      <c r="C567" s="28" t="str">
        <f t="shared" si="125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6"/>
        <v/>
      </c>
      <c r="N567" s="114"/>
      <c r="O567" s="88"/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7">
        <f t="shared" si="135"/>
        <v>0</v>
      </c>
      <c r="Y567" s="80" t="str">
        <f t="shared" si="137"/>
        <v>____</v>
      </c>
      <c r="Z567" s="80">
        <f t="shared" si="136"/>
        <v>0</v>
      </c>
    </row>
    <row r="568" spans="1:26" ht="15" x14ac:dyDescent="0.2">
      <c r="A568" s="7">
        <f t="shared" si="123"/>
        <v>0</v>
      </c>
      <c r="B568" s="28" t="str">
        <f t="shared" si="124"/>
        <v/>
      </c>
      <c r="C568" s="28" t="str">
        <f t="shared" si="125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6"/>
        <v/>
      </c>
      <c r="N568" s="114"/>
      <c r="O568" s="88"/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7">
        <f t="shared" si="135"/>
        <v>0</v>
      </c>
      <c r="Y568" s="80" t="str">
        <f t="shared" si="137"/>
        <v>____</v>
      </c>
      <c r="Z568" s="80">
        <f t="shared" si="136"/>
        <v>0</v>
      </c>
    </row>
    <row r="569" spans="1:26" ht="15" x14ac:dyDescent="0.2">
      <c r="A569" s="7">
        <f t="shared" si="123"/>
        <v>0</v>
      </c>
      <c r="B569" s="28" t="str">
        <f t="shared" si="124"/>
        <v/>
      </c>
      <c r="C569" s="28" t="str">
        <f t="shared" si="125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6"/>
        <v/>
      </c>
      <c r="N569" s="114"/>
      <c r="O569" s="88"/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7">
        <f t="shared" si="135"/>
        <v>0</v>
      </c>
      <c r="Y569" s="80" t="str">
        <f t="shared" si="137"/>
        <v>____</v>
      </c>
      <c r="Z569" s="80">
        <f t="shared" si="136"/>
        <v>0</v>
      </c>
    </row>
    <row r="570" spans="1:26" ht="15" x14ac:dyDescent="0.2">
      <c r="A570" s="7">
        <f t="shared" si="123"/>
        <v>0</v>
      </c>
      <c r="B570" s="28" t="str">
        <f t="shared" si="124"/>
        <v/>
      </c>
      <c r="C570" s="28" t="str">
        <f t="shared" si="125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6"/>
        <v/>
      </c>
      <c r="N570" s="114"/>
      <c r="O570" s="88"/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7">
        <f t="shared" si="135"/>
        <v>0</v>
      </c>
      <c r="Y570" s="80" t="str">
        <f t="shared" si="137"/>
        <v>____</v>
      </c>
      <c r="Z570" s="80">
        <f t="shared" si="136"/>
        <v>0</v>
      </c>
    </row>
    <row r="571" spans="1:26" ht="15" x14ac:dyDescent="0.2">
      <c r="A571" s="7">
        <f t="shared" si="123"/>
        <v>0</v>
      </c>
      <c r="B571" s="28" t="str">
        <f t="shared" si="124"/>
        <v/>
      </c>
      <c r="C571" s="28" t="str">
        <f t="shared" si="125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6"/>
        <v/>
      </c>
      <c r="N571" s="114"/>
      <c r="O571" s="88"/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7">
        <f t="shared" si="135"/>
        <v>0</v>
      </c>
      <c r="Y571" s="80" t="str">
        <f t="shared" si="137"/>
        <v>____</v>
      </c>
      <c r="Z571" s="80">
        <f t="shared" si="136"/>
        <v>0</v>
      </c>
    </row>
    <row r="572" spans="1:26" ht="15" x14ac:dyDescent="0.2">
      <c r="A572" s="7">
        <f t="shared" si="123"/>
        <v>0</v>
      </c>
      <c r="B572" s="28" t="str">
        <f t="shared" si="124"/>
        <v/>
      </c>
      <c r="C572" s="28" t="str">
        <f t="shared" si="125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6"/>
        <v/>
      </c>
      <c r="N572" s="114"/>
      <c r="O572" s="88"/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7">
        <f t="shared" si="135"/>
        <v>0</v>
      </c>
      <c r="Y572" s="80" t="str">
        <f t="shared" si="137"/>
        <v>____</v>
      </c>
      <c r="Z572" s="80">
        <f t="shared" si="136"/>
        <v>0</v>
      </c>
    </row>
    <row r="573" spans="1:26" ht="15" x14ac:dyDescent="0.2">
      <c r="A573" s="7">
        <f t="shared" si="123"/>
        <v>0</v>
      </c>
      <c r="B573" s="28" t="str">
        <f t="shared" si="124"/>
        <v/>
      </c>
      <c r="C573" s="28" t="str">
        <f t="shared" si="125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6"/>
        <v/>
      </c>
      <c r="N573" s="114"/>
      <c r="O573" s="88"/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7">
        <f t="shared" si="135"/>
        <v>0</v>
      </c>
      <c r="Y573" s="80" t="str">
        <f t="shared" si="137"/>
        <v>____</v>
      </c>
      <c r="Z573" s="80">
        <f t="shared" si="136"/>
        <v>0</v>
      </c>
    </row>
    <row r="574" spans="1:26" ht="15" x14ac:dyDescent="0.2">
      <c r="A574" s="7">
        <f t="shared" si="123"/>
        <v>0</v>
      </c>
      <c r="B574" s="28" t="str">
        <f t="shared" si="124"/>
        <v/>
      </c>
      <c r="C574" s="28" t="str">
        <f t="shared" si="125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6"/>
        <v/>
      </c>
      <c r="N574" s="114"/>
      <c r="O574" s="88"/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7">
        <f t="shared" si="135"/>
        <v>0</v>
      </c>
      <c r="Y574" s="80" t="str">
        <f t="shared" si="137"/>
        <v>____</v>
      </c>
      <c r="Z574" s="80">
        <f t="shared" si="136"/>
        <v>0</v>
      </c>
    </row>
    <row r="575" spans="1:26" ht="15" x14ac:dyDescent="0.2">
      <c r="A575" s="7">
        <f t="shared" si="123"/>
        <v>0</v>
      </c>
      <c r="B575" s="28" t="str">
        <f t="shared" si="124"/>
        <v/>
      </c>
      <c r="C575" s="28" t="str">
        <f t="shared" si="125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6"/>
        <v/>
      </c>
      <c r="N575" s="114"/>
      <c r="O575" s="88"/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7">
        <f t="shared" si="135"/>
        <v>0</v>
      </c>
      <c r="Y575" s="80" t="str">
        <f t="shared" si="137"/>
        <v>____</v>
      </c>
      <c r="Z575" s="80">
        <f t="shared" si="136"/>
        <v>0</v>
      </c>
    </row>
    <row r="576" spans="1:26" ht="15" x14ac:dyDescent="0.2">
      <c r="A576" s="7">
        <f t="shared" si="123"/>
        <v>0</v>
      </c>
      <c r="B576" s="28" t="str">
        <f t="shared" si="124"/>
        <v/>
      </c>
      <c r="C576" s="28" t="str">
        <f t="shared" si="125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6"/>
        <v/>
      </c>
      <c r="N576" s="114"/>
      <c r="O576" s="88"/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7">
        <f t="shared" si="135"/>
        <v>0</v>
      </c>
      <c r="Y576" s="80" t="str">
        <f t="shared" si="137"/>
        <v>____</v>
      </c>
      <c r="Z576" s="80">
        <f t="shared" si="136"/>
        <v>0</v>
      </c>
    </row>
    <row r="577" spans="1:26" ht="15" x14ac:dyDescent="0.2">
      <c r="A577" s="7">
        <f t="shared" si="123"/>
        <v>0</v>
      </c>
      <c r="B577" s="28" t="str">
        <f t="shared" si="124"/>
        <v/>
      </c>
      <c r="C577" s="28" t="str">
        <f t="shared" si="125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6"/>
        <v/>
      </c>
      <c r="N577" s="114"/>
      <c r="O577" s="88"/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7">
        <f t="shared" si="135"/>
        <v>0</v>
      </c>
      <c r="Y577" s="80" t="str">
        <f t="shared" si="137"/>
        <v>____</v>
      </c>
      <c r="Z577" s="80">
        <f t="shared" si="136"/>
        <v>0</v>
      </c>
    </row>
    <row r="578" spans="1:26" ht="15" x14ac:dyDescent="0.2">
      <c r="A578" s="7">
        <f t="shared" si="123"/>
        <v>0</v>
      </c>
      <c r="B578" s="28" t="str">
        <f t="shared" si="124"/>
        <v/>
      </c>
      <c r="C578" s="28" t="str">
        <f t="shared" si="125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6"/>
        <v/>
      </c>
      <c r="N578" s="114"/>
      <c r="O578" s="88"/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7">
        <f t="shared" si="135"/>
        <v>0</v>
      </c>
      <c r="Y578" s="80" t="str">
        <f t="shared" si="137"/>
        <v>____</v>
      </c>
      <c r="Z578" s="80">
        <f t="shared" si="136"/>
        <v>0</v>
      </c>
    </row>
    <row r="579" spans="1:26" ht="15" x14ac:dyDescent="0.2">
      <c r="A579" s="7">
        <f t="shared" si="123"/>
        <v>0</v>
      </c>
      <c r="B579" s="28" t="str">
        <f t="shared" si="124"/>
        <v/>
      </c>
      <c r="C579" s="28" t="str">
        <f t="shared" si="125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6"/>
        <v/>
      </c>
      <c r="N579" s="114"/>
      <c r="O579" s="88"/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7">
        <f t="shared" si="135"/>
        <v>0</v>
      </c>
      <c r="Y579" s="80" t="str">
        <f t="shared" si="137"/>
        <v>____</v>
      </c>
      <c r="Z579" s="80">
        <f t="shared" si="136"/>
        <v>0</v>
      </c>
    </row>
    <row r="580" spans="1:26" ht="15" x14ac:dyDescent="0.2">
      <c r="A580" s="7">
        <f t="shared" si="123"/>
        <v>0</v>
      </c>
      <c r="B580" s="28" t="str">
        <f t="shared" si="124"/>
        <v/>
      </c>
      <c r="C580" s="28" t="str">
        <f t="shared" si="125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6"/>
        <v/>
      </c>
      <c r="N580" s="114"/>
      <c r="O580" s="88"/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7">
        <f t="shared" si="135"/>
        <v>0</v>
      </c>
      <c r="Y580" s="80" t="str">
        <f t="shared" si="137"/>
        <v>____</v>
      </c>
      <c r="Z580" s="80">
        <f t="shared" si="136"/>
        <v>0</v>
      </c>
    </row>
    <row r="581" spans="1:26" ht="15" x14ac:dyDescent="0.2">
      <c r="A581" s="7">
        <f t="shared" si="123"/>
        <v>0</v>
      </c>
      <c r="B581" s="28" t="str">
        <f t="shared" si="124"/>
        <v/>
      </c>
      <c r="C581" s="28" t="str">
        <f t="shared" si="125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6"/>
        <v/>
      </c>
      <c r="N581" s="114"/>
      <c r="O581" s="88"/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7">
        <f t="shared" si="135"/>
        <v>0</v>
      </c>
      <c r="Y581" s="80" t="str">
        <f t="shared" si="137"/>
        <v>____</v>
      </c>
      <c r="Z581" s="80">
        <f t="shared" si="136"/>
        <v>0</v>
      </c>
    </row>
    <row r="582" spans="1:26" ht="15" x14ac:dyDescent="0.2">
      <c r="A582" s="7">
        <f t="shared" si="123"/>
        <v>0</v>
      </c>
      <c r="B582" s="28" t="str">
        <f t="shared" si="124"/>
        <v/>
      </c>
      <c r="C582" s="28" t="str">
        <f t="shared" si="125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6"/>
        <v/>
      </c>
      <c r="N582" s="114"/>
      <c r="O582" s="88"/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7">
        <f t="shared" si="135"/>
        <v>0</v>
      </c>
      <c r="Y582" s="80" t="str">
        <f t="shared" si="137"/>
        <v>____</v>
      </c>
      <c r="Z582" s="80">
        <f t="shared" si="136"/>
        <v>0</v>
      </c>
    </row>
    <row r="583" spans="1:26" ht="15" x14ac:dyDescent="0.2">
      <c r="A583" s="7">
        <f t="shared" si="123"/>
        <v>0</v>
      </c>
      <c r="B583" s="28" t="str">
        <f t="shared" si="124"/>
        <v/>
      </c>
      <c r="C583" s="28" t="str">
        <f t="shared" si="125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6"/>
        <v/>
      </c>
      <c r="N583" s="114"/>
      <c r="O583" s="88"/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7">
        <f t="shared" si="135"/>
        <v>0</v>
      </c>
      <c r="Y583" s="80" t="str">
        <f t="shared" si="137"/>
        <v>____</v>
      </c>
      <c r="Z583" s="80">
        <f t="shared" si="136"/>
        <v>0</v>
      </c>
    </row>
    <row r="584" spans="1:26" ht="15" x14ac:dyDescent="0.2">
      <c r="A584" s="7">
        <f t="shared" si="123"/>
        <v>0</v>
      </c>
      <c r="B584" s="28" t="str">
        <f t="shared" si="124"/>
        <v/>
      </c>
      <c r="C584" s="28" t="str">
        <f t="shared" si="125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6"/>
        <v/>
      </c>
      <c r="N584" s="114"/>
      <c r="O584" s="88"/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7">
        <f t="shared" si="135"/>
        <v>0</v>
      </c>
      <c r="Y584" s="80" t="str">
        <f t="shared" si="137"/>
        <v>____</v>
      </c>
      <c r="Z584" s="80">
        <f t="shared" si="136"/>
        <v>0</v>
      </c>
    </row>
    <row r="585" spans="1:26" ht="15" x14ac:dyDescent="0.2">
      <c r="A585" s="7">
        <f t="shared" si="123"/>
        <v>0</v>
      </c>
      <c r="B585" s="28" t="str">
        <f t="shared" si="124"/>
        <v/>
      </c>
      <c r="C585" s="28" t="str">
        <f t="shared" si="125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6"/>
        <v/>
      </c>
      <c r="N585" s="114"/>
      <c r="O585" s="88"/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7">
        <f t="shared" si="135"/>
        <v>0</v>
      </c>
      <c r="Y585" s="80" t="str">
        <f t="shared" si="137"/>
        <v>____</v>
      </c>
      <c r="Z585" s="80">
        <f t="shared" si="136"/>
        <v>0</v>
      </c>
    </row>
    <row r="586" spans="1:26" ht="15" x14ac:dyDescent="0.2">
      <c r="A586" s="7">
        <f t="shared" si="123"/>
        <v>0</v>
      </c>
      <c r="B586" s="28" t="str">
        <f t="shared" si="124"/>
        <v/>
      </c>
      <c r="C586" s="28" t="str">
        <f t="shared" si="125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6"/>
        <v/>
      </c>
      <c r="N586" s="114"/>
      <c r="O586" s="88"/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7">
        <f t="shared" si="135"/>
        <v>0</v>
      </c>
      <c r="Y586" s="80" t="str">
        <f t="shared" si="137"/>
        <v>____</v>
      </c>
      <c r="Z586" s="80">
        <f t="shared" si="136"/>
        <v>0</v>
      </c>
    </row>
    <row r="587" spans="1:26" ht="15" x14ac:dyDescent="0.2">
      <c r="A587" s="7">
        <f t="shared" si="123"/>
        <v>0</v>
      </c>
      <c r="B587" s="28" t="str">
        <f t="shared" si="124"/>
        <v/>
      </c>
      <c r="C587" s="28" t="str">
        <f t="shared" si="125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6"/>
        <v/>
      </c>
      <c r="N587" s="114"/>
      <c r="O587" s="88"/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7">
        <f t="shared" si="135"/>
        <v>0</v>
      </c>
      <c r="Y587" s="80" t="str">
        <f t="shared" si="137"/>
        <v>____</v>
      </c>
      <c r="Z587" s="80">
        <f t="shared" si="136"/>
        <v>0</v>
      </c>
    </row>
    <row r="588" spans="1:26" ht="15" x14ac:dyDescent="0.2">
      <c r="A588" s="7">
        <f t="shared" si="123"/>
        <v>0</v>
      </c>
      <c r="B588" s="28" t="str">
        <f t="shared" si="124"/>
        <v/>
      </c>
      <c r="C588" s="28" t="str">
        <f t="shared" si="125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6"/>
        <v/>
      </c>
      <c r="N588" s="114"/>
      <c r="O588" s="88"/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7">
        <f t="shared" si="135"/>
        <v>0</v>
      </c>
      <c r="Y588" s="80" t="str">
        <f t="shared" si="137"/>
        <v>____</v>
      </c>
      <c r="Z588" s="80">
        <f t="shared" si="136"/>
        <v>0</v>
      </c>
    </row>
    <row r="589" spans="1:26" ht="15" x14ac:dyDescent="0.2">
      <c r="A589" s="7">
        <f t="shared" si="123"/>
        <v>0</v>
      </c>
      <c r="B589" s="28" t="str">
        <f t="shared" si="124"/>
        <v/>
      </c>
      <c r="C589" s="28" t="str">
        <f t="shared" si="125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6"/>
        <v/>
      </c>
      <c r="N589" s="114"/>
      <c r="O589" s="88"/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7">
        <f t="shared" si="135"/>
        <v>0</v>
      </c>
      <c r="Y589" s="80" t="str">
        <f t="shared" si="137"/>
        <v>____</v>
      </c>
      <c r="Z589" s="80">
        <f t="shared" si="136"/>
        <v>0</v>
      </c>
    </row>
    <row r="590" spans="1:26" ht="15" x14ac:dyDescent="0.2">
      <c r="A590" s="7">
        <f t="shared" si="123"/>
        <v>0</v>
      </c>
      <c r="B590" s="28" t="str">
        <f t="shared" si="124"/>
        <v/>
      </c>
      <c r="C590" s="28" t="str">
        <f t="shared" si="125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6"/>
        <v/>
      </c>
      <c r="N590" s="114"/>
      <c r="O590" s="88"/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7">
        <f t="shared" si="135"/>
        <v>0</v>
      </c>
      <c r="Y590" s="80" t="str">
        <f t="shared" si="137"/>
        <v>____</v>
      </c>
      <c r="Z590" s="80">
        <f t="shared" si="136"/>
        <v>0</v>
      </c>
    </row>
    <row r="591" spans="1:26" ht="15" x14ac:dyDescent="0.2">
      <c r="A591" s="7">
        <f t="shared" si="123"/>
        <v>0</v>
      </c>
      <c r="B591" s="28" t="str">
        <f t="shared" si="124"/>
        <v/>
      </c>
      <c r="C591" s="28" t="str">
        <f t="shared" si="125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6"/>
        <v/>
      </c>
      <c r="N591" s="114"/>
      <c r="O591" s="88"/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7">
        <f t="shared" si="135"/>
        <v>0</v>
      </c>
      <c r="Y591" s="80" t="str">
        <f t="shared" si="137"/>
        <v>____</v>
      </c>
      <c r="Z591" s="80">
        <f t="shared" si="136"/>
        <v>0</v>
      </c>
    </row>
    <row r="592" spans="1:26" ht="15" x14ac:dyDescent="0.2">
      <c r="A592" s="7">
        <f t="shared" si="123"/>
        <v>0</v>
      </c>
      <c r="B592" s="28" t="str">
        <f t="shared" si="124"/>
        <v/>
      </c>
      <c r="C592" s="28" t="str">
        <f t="shared" si="125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6"/>
        <v/>
      </c>
      <c r="N592" s="114"/>
      <c r="O592" s="88"/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7">
        <f t="shared" si="135"/>
        <v>0</v>
      </c>
      <c r="Y592" s="80" t="str">
        <f t="shared" si="137"/>
        <v>____</v>
      </c>
      <c r="Z592" s="80">
        <f t="shared" si="136"/>
        <v>0</v>
      </c>
    </row>
    <row r="593" spans="1:26" ht="15" x14ac:dyDescent="0.2">
      <c r="A593" s="7">
        <f t="shared" si="123"/>
        <v>0</v>
      </c>
      <c r="B593" s="28" t="str">
        <f t="shared" si="124"/>
        <v/>
      </c>
      <c r="C593" s="28" t="str">
        <f t="shared" si="125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6"/>
        <v/>
      </c>
      <c r="N593" s="114"/>
      <c r="O593" s="88"/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7">
        <f t="shared" si="135"/>
        <v>0</v>
      </c>
      <c r="Y593" s="80" t="str">
        <f t="shared" si="137"/>
        <v>____</v>
      </c>
      <c r="Z593" s="80">
        <f t="shared" si="136"/>
        <v>0</v>
      </c>
    </row>
    <row r="594" spans="1:26" ht="15" x14ac:dyDescent="0.2">
      <c r="A594" s="7">
        <f t="shared" si="123"/>
        <v>0</v>
      </c>
      <c r="B594" s="28" t="str">
        <f t="shared" si="124"/>
        <v/>
      </c>
      <c r="C594" s="28" t="str">
        <f t="shared" si="125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6"/>
        <v/>
      </c>
      <c r="N594" s="114"/>
      <c r="O594" s="88"/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7">
        <f t="shared" si="135"/>
        <v>0</v>
      </c>
      <c r="Y594" s="80" t="str">
        <f t="shared" si="137"/>
        <v>____</v>
      </c>
      <c r="Z594" s="80">
        <f t="shared" si="136"/>
        <v>0</v>
      </c>
    </row>
    <row r="595" spans="1:26" ht="15" x14ac:dyDescent="0.2">
      <c r="A595" s="7">
        <f t="shared" si="123"/>
        <v>0</v>
      </c>
      <c r="B595" s="28" t="str">
        <f t="shared" si="124"/>
        <v/>
      </c>
      <c r="C595" s="28" t="str">
        <f t="shared" si="125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6"/>
        <v/>
      </c>
      <c r="N595" s="114"/>
      <c r="O595" s="88"/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7">
        <f t="shared" si="135"/>
        <v>0</v>
      </c>
      <c r="Y595" s="80" t="str">
        <f t="shared" si="137"/>
        <v>____</v>
      </c>
      <c r="Z595" s="80">
        <f t="shared" si="136"/>
        <v>0</v>
      </c>
    </row>
    <row r="596" spans="1:26" ht="15" x14ac:dyDescent="0.2">
      <c r="A596" s="7">
        <f t="shared" si="123"/>
        <v>0</v>
      </c>
      <c r="B596" s="28" t="str">
        <f t="shared" si="124"/>
        <v/>
      </c>
      <c r="C596" s="28" t="str">
        <f t="shared" si="125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6"/>
        <v/>
      </c>
      <c r="N596" s="114"/>
      <c r="O596" s="88"/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7">
        <f t="shared" si="135"/>
        <v>0</v>
      </c>
      <c r="Y596" s="80" t="str">
        <f t="shared" si="137"/>
        <v>____</v>
      </c>
      <c r="Z596" s="80">
        <f t="shared" si="136"/>
        <v>0</v>
      </c>
    </row>
    <row r="597" spans="1:26" ht="15" x14ac:dyDescent="0.2">
      <c r="A597" s="7">
        <f t="shared" si="123"/>
        <v>0</v>
      </c>
      <c r="B597" s="28" t="str">
        <f t="shared" si="124"/>
        <v/>
      </c>
      <c r="C597" s="28" t="str">
        <f t="shared" si="125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6"/>
        <v/>
      </c>
      <c r="N597" s="114"/>
      <c r="O597" s="88"/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7">
        <f t="shared" si="135"/>
        <v>0</v>
      </c>
      <c r="Y597" s="80" t="str">
        <f t="shared" si="137"/>
        <v>____</v>
      </c>
      <c r="Z597" s="80">
        <f t="shared" si="136"/>
        <v>0</v>
      </c>
    </row>
    <row r="598" spans="1:26" ht="15" x14ac:dyDescent="0.2">
      <c r="A598" s="7">
        <f t="shared" si="123"/>
        <v>0</v>
      </c>
      <c r="B598" s="28" t="str">
        <f t="shared" si="124"/>
        <v/>
      </c>
      <c r="C598" s="28" t="str">
        <f t="shared" si="125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6"/>
        <v/>
      </c>
      <c r="N598" s="114"/>
      <c r="O598" s="88"/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7">
        <f t="shared" si="135"/>
        <v>0</v>
      </c>
      <c r="Y598" s="80" t="str">
        <f t="shared" si="137"/>
        <v>____</v>
      </c>
      <c r="Z598" s="80">
        <f t="shared" si="136"/>
        <v>0</v>
      </c>
    </row>
    <row r="599" spans="1:26" ht="15" x14ac:dyDescent="0.2">
      <c r="A599" s="7">
        <f t="shared" si="123"/>
        <v>0</v>
      </c>
      <c r="B599" s="28" t="str">
        <f t="shared" si="124"/>
        <v/>
      </c>
      <c r="C599" s="28" t="str">
        <f t="shared" si="125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6"/>
        <v/>
      </c>
      <c r="N599" s="114"/>
      <c r="O599" s="88"/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7">
        <f t="shared" si="135"/>
        <v>0</v>
      </c>
      <c r="Y599" s="80" t="str">
        <f t="shared" si="137"/>
        <v>____</v>
      </c>
      <c r="Z599" s="80">
        <f t="shared" si="136"/>
        <v>0</v>
      </c>
    </row>
    <row r="600" spans="1:26" ht="15" x14ac:dyDescent="0.2">
      <c r="A600" s="7">
        <f t="shared" si="123"/>
        <v>0</v>
      </c>
      <c r="B600" s="28" t="str">
        <f t="shared" si="124"/>
        <v/>
      </c>
      <c r="C600" s="28" t="str">
        <f t="shared" si="125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6"/>
        <v/>
      </c>
      <c r="N600" s="114"/>
      <c r="O600" s="88"/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7">
        <f t="shared" si="135"/>
        <v>0</v>
      </c>
      <c r="Y600" s="80" t="str">
        <f t="shared" si="137"/>
        <v>____</v>
      </c>
      <c r="Z600" s="80">
        <f t="shared" si="136"/>
        <v>0</v>
      </c>
    </row>
    <row r="601" spans="1:26" ht="15" x14ac:dyDescent="0.2">
      <c r="A601" s="7">
        <f t="shared" si="123"/>
        <v>0</v>
      </c>
      <c r="B601" s="28" t="str">
        <f t="shared" si="124"/>
        <v/>
      </c>
      <c r="C601" s="28" t="str">
        <f t="shared" si="125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6"/>
        <v/>
      </c>
      <c r="N601" s="114"/>
      <c r="O601" s="88"/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7">
        <f t="shared" si="135"/>
        <v>0</v>
      </c>
      <c r="Y601" s="80" t="str">
        <f t="shared" si="137"/>
        <v>____</v>
      </c>
      <c r="Z601" s="80">
        <f t="shared" si="136"/>
        <v>0</v>
      </c>
    </row>
    <row r="602" spans="1:26" ht="15" x14ac:dyDescent="0.2">
      <c r="A602" s="7">
        <f t="shared" si="123"/>
        <v>0</v>
      </c>
      <c r="B602" s="28" t="str">
        <f t="shared" si="124"/>
        <v/>
      </c>
      <c r="C602" s="28" t="str">
        <f t="shared" si="125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6"/>
        <v/>
      </c>
      <c r="N602" s="114"/>
      <c r="O602" s="88"/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7">
        <f t="shared" si="135"/>
        <v>0</v>
      </c>
      <c r="Y602" s="80" t="str">
        <f t="shared" si="137"/>
        <v>____</v>
      </c>
      <c r="Z602" s="80">
        <f t="shared" si="136"/>
        <v>0</v>
      </c>
    </row>
    <row r="603" spans="1:26" ht="15" x14ac:dyDescent="0.2">
      <c r="A603" s="7">
        <f t="shared" si="123"/>
        <v>0</v>
      </c>
      <c r="B603" s="28" t="str">
        <f t="shared" si="124"/>
        <v/>
      </c>
      <c r="C603" s="28" t="str">
        <f t="shared" si="125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6"/>
        <v/>
      </c>
      <c r="N603" s="114"/>
      <c r="O603" s="88"/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7">
        <f t="shared" si="135"/>
        <v>0</v>
      </c>
      <c r="Y603" s="80" t="str">
        <f t="shared" si="137"/>
        <v>____</v>
      </c>
      <c r="Z603" s="80">
        <f t="shared" si="136"/>
        <v>0</v>
      </c>
    </row>
    <row r="604" spans="1:26" ht="15" x14ac:dyDescent="0.2">
      <c r="A604" s="7">
        <f t="shared" si="123"/>
        <v>0</v>
      </c>
      <c r="B604" s="28" t="str">
        <f t="shared" si="124"/>
        <v/>
      </c>
      <c r="C604" s="28" t="str">
        <f t="shared" si="125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6"/>
        <v/>
      </c>
      <c r="N604" s="114"/>
      <c r="O604" s="88"/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7">
        <f t="shared" si="135"/>
        <v>0</v>
      </c>
      <c r="Y604" s="80" t="str">
        <f t="shared" si="137"/>
        <v>____</v>
      </c>
      <c r="Z604" s="80">
        <f t="shared" si="136"/>
        <v>0</v>
      </c>
    </row>
    <row r="605" spans="1:26" ht="15" x14ac:dyDescent="0.2">
      <c r="A605" s="7">
        <f t="shared" si="123"/>
        <v>0</v>
      </c>
      <c r="B605" s="28" t="str">
        <f t="shared" si="124"/>
        <v/>
      </c>
      <c r="C605" s="28" t="str">
        <f t="shared" si="125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6"/>
        <v/>
      </c>
      <c r="N605" s="114"/>
      <c r="O605" s="88"/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7">
        <f t="shared" si="135"/>
        <v>0</v>
      </c>
      <c r="Y605" s="80" t="str">
        <f t="shared" si="137"/>
        <v>____</v>
      </c>
      <c r="Z605" s="80">
        <f t="shared" si="136"/>
        <v>0</v>
      </c>
    </row>
    <row r="606" spans="1:26" ht="15" x14ac:dyDescent="0.2">
      <c r="A606" s="7">
        <f t="shared" ref="A606:A669" si="138">IF(AND($L606&lt;&gt;0,$N606="")=TRUE,1,0)</f>
        <v>0</v>
      </c>
      <c r="B606" s="28" t="str">
        <f t="shared" ref="B606:B669" si="139">IF(L606&lt;&gt;0,$C$22,"")</f>
        <v/>
      </c>
      <c r="C606" s="28" t="str">
        <f t="shared" ref="C606:C669" si="140">IF(L606&lt;&gt;0,$C$25,"")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1">IF(L606&lt;&gt;0,(YEAR(K606)),"")</f>
        <v/>
      </c>
      <c r="N606" s="114"/>
      <c r="O606" s="88"/>
      <c r="P606" s="7">
        <f t="shared" ref="P606:P669" si="142">IF(AND($L606&lt;&gt;0,$D606="")=TRUE,1,0)</f>
        <v>0</v>
      </c>
      <c r="Q606" s="7">
        <f t="shared" ref="Q606:Q669" si="143">IF(AND($L606&lt;&gt;0,$E606="")=TRUE,1,0)</f>
        <v>0</v>
      </c>
      <c r="R606" s="7">
        <f t="shared" ref="R606:R669" si="144">IF(AND($L606&lt;&gt;0,$F606="")=TRUE,1,0)</f>
        <v>0</v>
      </c>
      <c r="S606" s="7">
        <f t="shared" ref="S606:S669" si="145">IF(AND($L606&lt;&gt;0,$G606="")=TRUE,1,0)</f>
        <v>0</v>
      </c>
      <c r="T606" s="7">
        <f t="shared" ref="T606:T669" si="146">IF(AND($L606&lt;&gt;0,$J606="")=TRUE,1,0)</f>
        <v>0</v>
      </c>
      <c r="U606" s="7">
        <f t="shared" ref="U606:U669" si="147">IF(AND($L606&lt;&gt;0,$K606="")=TRUE,1,0)</f>
        <v>0</v>
      </c>
      <c r="V606" s="7">
        <f t="shared" ref="V606:V669" si="148">IF(L606&lt;&gt;0,IF(OR(LEN(D606)=16,LEN(D606)=13)=TRUE,0,1),0)</f>
        <v>0</v>
      </c>
      <c r="W606" s="7">
        <f t="shared" ref="W606:W669" si="149">IF(AND($L606&lt;&gt;0,$M606&lt;2000)=TRUE,1,0)</f>
        <v>0</v>
      </c>
      <c r="X606" s="7">
        <f t="shared" ref="X606:X669" si="150">IF($L606&lt;&gt;0,IF(OR(YEAR(J606)&lt;&gt;M606,OR(YEAR(K606)&lt;&gt;M606))=TRUE,1,0),0)</f>
        <v>0</v>
      </c>
      <c r="Y606" s="80" t="str">
        <f t="shared" si="137"/>
        <v>____</v>
      </c>
      <c r="Z606" s="80">
        <f t="shared" ref="Z606:Z669" si="151">IF(L606&lt;&gt;0,(COUNTIF($Y$29:$Y$100000,Y606)),0)</f>
        <v>0</v>
      </c>
    </row>
    <row r="607" spans="1:26" ht="15" x14ac:dyDescent="0.2">
      <c r="A607" s="7">
        <f t="shared" si="138"/>
        <v>0</v>
      </c>
      <c r="B607" s="28" t="str">
        <f t="shared" si="139"/>
        <v/>
      </c>
      <c r="C607" s="28" t="str">
        <f t="shared" si="140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1"/>
        <v/>
      </c>
      <c r="N607" s="114"/>
      <c r="O607" s="88"/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7">
        <f t="shared" si="150"/>
        <v>0</v>
      </c>
      <c r="Y607" s="80" t="str">
        <f t="shared" ref="Y607:Y670" si="152">CONCATENATE(D607,"_",M607,"_",J607,"_",K607,"_",L607)</f>
        <v>____</v>
      </c>
      <c r="Z607" s="80">
        <f t="shared" si="151"/>
        <v>0</v>
      </c>
    </row>
    <row r="608" spans="1:26" ht="15" x14ac:dyDescent="0.2">
      <c r="A608" s="7">
        <f t="shared" si="138"/>
        <v>0</v>
      </c>
      <c r="B608" s="28" t="str">
        <f t="shared" si="139"/>
        <v/>
      </c>
      <c r="C608" s="28" t="str">
        <f t="shared" si="140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1"/>
        <v/>
      </c>
      <c r="N608" s="114"/>
      <c r="O608" s="88"/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7">
        <f t="shared" si="150"/>
        <v>0</v>
      </c>
      <c r="Y608" s="80" t="str">
        <f t="shared" si="152"/>
        <v>____</v>
      </c>
      <c r="Z608" s="80">
        <f t="shared" si="151"/>
        <v>0</v>
      </c>
    </row>
    <row r="609" spans="1:26" ht="15" x14ac:dyDescent="0.2">
      <c r="A609" s="7">
        <f t="shared" si="138"/>
        <v>0</v>
      </c>
      <c r="B609" s="28" t="str">
        <f t="shared" si="139"/>
        <v/>
      </c>
      <c r="C609" s="28" t="str">
        <f t="shared" si="140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1"/>
        <v/>
      </c>
      <c r="N609" s="114"/>
      <c r="O609" s="88"/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7">
        <f t="shared" si="150"/>
        <v>0</v>
      </c>
      <c r="Y609" s="80" t="str">
        <f t="shared" si="152"/>
        <v>____</v>
      </c>
      <c r="Z609" s="80">
        <f t="shared" si="151"/>
        <v>0</v>
      </c>
    </row>
    <row r="610" spans="1:26" ht="15" x14ac:dyDescent="0.2">
      <c r="A610" s="7">
        <f t="shared" si="138"/>
        <v>0</v>
      </c>
      <c r="B610" s="28" t="str">
        <f t="shared" si="139"/>
        <v/>
      </c>
      <c r="C610" s="28" t="str">
        <f t="shared" si="140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1"/>
        <v/>
      </c>
      <c r="N610" s="114"/>
      <c r="O610" s="88"/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7">
        <f t="shared" si="150"/>
        <v>0</v>
      </c>
      <c r="Y610" s="80" t="str">
        <f t="shared" si="152"/>
        <v>____</v>
      </c>
      <c r="Z610" s="80">
        <f t="shared" si="151"/>
        <v>0</v>
      </c>
    </row>
    <row r="611" spans="1:26" ht="15" x14ac:dyDescent="0.2">
      <c r="A611" s="7">
        <f t="shared" si="138"/>
        <v>0</v>
      </c>
      <c r="B611" s="28" t="str">
        <f t="shared" si="139"/>
        <v/>
      </c>
      <c r="C611" s="28" t="str">
        <f t="shared" si="140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1"/>
        <v/>
      </c>
      <c r="N611" s="114"/>
      <c r="O611" s="88"/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7">
        <f t="shared" si="150"/>
        <v>0</v>
      </c>
      <c r="Y611" s="80" t="str">
        <f t="shared" si="152"/>
        <v>____</v>
      </c>
      <c r="Z611" s="80">
        <f t="shared" si="151"/>
        <v>0</v>
      </c>
    </row>
    <row r="612" spans="1:26" ht="15" x14ac:dyDescent="0.2">
      <c r="A612" s="7">
        <f t="shared" si="138"/>
        <v>0</v>
      </c>
      <c r="B612" s="28" t="str">
        <f t="shared" si="139"/>
        <v/>
      </c>
      <c r="C612" s="28" t="str">
        <f t="shared" si="140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1"/>
        <v/>
      </c>
      <c r="N612" s="114"/>
      <c r="O612" s="88"/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7">
        <f t="shared" si="150"/>
        <v>0</v>
      </c>
      <c r="Y612" s="80" t="str">
        <f t="shared" si="152"/>
        <v>____</v>
      </c>
      <c r="Z612" s="80">
        <f t="shared" si="151"/>
        <v>0</v>
      </c>
    </row>
    <row r="613" spans="1:26" ht="15" x14ac:dyDescent="0.2">
      <c r="A613" s="7">
        <f t="shared" si="138"/>
        <v>0</v>
      </c>
      <c r="B613" s="28" t="str">
        <f t="shared" si="139"/>
        <v/>
      </c>
      <c r="C613" s="28" t="str">
        <f t="shared" si="140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1"/>
        <v/>
      </c>
      <c r="N613" s="114"/>
      <c r="O613" s="88"/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7">
        <f t="shared" si="150"/>
        <v>0</v>
      </c>
      <c r="Y613" s="80" t="str">
        <f t="shared" si="152"/>
        <v>____</v>
      </c>
      <c r="Z613" s="80">
        <f t="shared" si="151"/>
        <v>0</v>
      </c>
    </row>
    <row r="614" spans="1:26" ht="15" x14ac:dyDescent="0.2">
      <c r="A614" s="7">
        <f t="shared" si="138"/>
        <v>0</v>
      </c>
      <c r="B614" s="28" t="str">
        <f t="shared" si="139"/>
        <v/>
      </c>
      <c r="C614" s="28" t="str">
        <f t="shared" si="140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1"/>
        <v/>
      </c>
      <c r="N614" s="114"/>
      <c r="O614" s="88"/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7">
        <f t="shared" si="150"/>
        <v>0</v>
      </c>
      <c r="Y614" s="80" t="str">
        <f t="shared" si="152"/>
        <v>____</v>
      </c>
      <c r="Z614" s="80">
        <f t="shared" si="151"/>
        <v>0</v>
      </c>
    </row>
    <row r="615" spans="1:26" ht="15" x14ac:dyDescent="0.2">
      <c r="A615" s="7">
        <f t="shared" si="138"/>
        <v>0</v>
      </c>
      <c r="B615" s="28" t="str">
        <f t="shared" si="139"/>
        <v/>
      </c>
      <c r="C615" s="28" t="str">
        <f t="shared" si="140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1"/>
        <v/>
      </c>
      <c r="N615" s="114"/>
      <c r="O615" s="88"/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7">
        <f t="shared" si="150"/>
        <v>0</v>
      </c>
      <c r="Y615" s="80" t="str">
        <f t="shared" si="152"/>
        <v>____</v>
      </c>
      <c r="Z615" s="80">
        <f t="shared" si="151"/>
        <v>0</v>
      </c>
    </row>
    <row r="616" spans="1:26" ht="15" x14ac:dyDescent="0.2">
      <c r="A616" s="7">
        <f t="shared" si="138"/>
        <v>0</v>
      </c>
      <c r="B616" s="28" t="str">
        <f t="shared" si="139"/>
        <v/>
      </c>
      <c r="C616" s="28" t="str">
        <f t="shared" si="140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1"/>
        <v/>
      </c>
      <c r="N616" s="114"/>
      <c r="O616" s="88"/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7">
        <f t="shared" si="150"/>
        <v>0</v>
      </c>
      <c r="Y616" s="80" t="str">
        <f t="shared" si="152"/>
        <v>____</v>
      </c>
      <c r="Z616" s="80">
        <f t="shared" si="151"/>
        <v>0</v>
      </c>
    </row>
    <row r="617" spans="1:26" ht="15" x14ac:dyDescent="0.2">
      <c r="A617" s="7">
        <f t="shared" si="138"/>
        <v>0</v>
      </c>
      <c r="B617" s="28" t="str">
        <f t="shared" si="139"/>
        <v/>
      </c>
      <c r="C617" s="28" t="str">
        <f t="shared" si="140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1"/>
        <v/>
      </c>
      <c r="N617" s="114"/>
      <c r="O617" s="88"/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7">
        <f t="shared" si="150"/>
        <v>0</v>
      </c>
      <c r="Y617" s="80" t="str">
        <f t="shared" si="152"/>
        <v>____</v>
      </c>
      <c r="Z617" s="80">
        <f t="shared" si="151"/>
        <v>0</v>
      </c>
    </row>
    <row r="618" spans="1:26" ht="15" x14ac:dyDescent="0.2">
      <c r="A618" s="7">
        <f t="shared" si="138"/>
        <v>0</v>
      </c>
      <c r="B618" s="28" t="str">
        <f t="shared" si="139"/>
        <v/>
      </c>
      <c r="C618" s="28" t="str">
        <f t="shared" si="140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1"/>
        <v/>
      </c>
      <c r="N618" s="114"/>
      <c r="O618" s="88"/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7">
        <f t="shared" si="150"/>
        <v>0</v>
      </c>
      <c r="Y618" s="80" t="str">
        <f t="shared" si="152"/>
        <v>____</v>
      </c>
      <c r="Z618" s="80">
        <f t="shared" si="151"/>
        <v>0</v>
      </c>
    </row>
    <row r="619" spans="1:26" ht="15" x14ac:dyDescent="0.2">
      <c r="A619" s="7">
        <f t="shared" si="138"/>
        <v>0</v>
      </c>
      <c r="B619" s="28" t="str">
        <f t="shared" si="139"/>
        <v/>
      </c>
      <c r="C619" s="28" t="str">
        <f t="shared" si="140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1"/>
        <v/>
      </c>
      <c r="N619" s="114"/>
      <c r="O619" s="88"/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7">
        <f t="shared" si="150"/>
        <v>0</v>
      </c>
      <c r="Y619" s="80" t="str">
        <f t="shared" si="152"/>
        <v>____</v>
      </c>
      <c r="Z619" s="80">
        <f t="shared" si="151"/>
        <v>0</v>
      </c>
    </row>
    <row r="620" spans="1:26" ht="15" x14ac:dyDescent="0.2">
      <c r="A620" s="7">
        <f t="shared" si="138"/>
        <v>0</v>
      </c>
      <c r="B620" s="28" t="str">
        <f t="shared" si="139"/>
        <v/>
      </c>
      <c r="C620" s="28" t="str">
        <f t="shared" si="140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1"/>
        <v/>
      </c>
      <c r="N620" s="114"/>
      <c r="O620" s="88"/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7">
        <f t="shared" si="150"/>
        <v>0</v>
      </c>
      <c r="Y620" s="80" t="str">
        <f t="shared" si="152"/>
        <v>____</v>
      </c>
      <c r="Z620" s="80">
        <f t="shared" si="151"/>
        <v>0</v>
      </c>
    </row>
    <row r="621" spans="1:26" ht="15" x14ac:dyDescent="0.2">
      <c r="A621" s="7">
        <f t="shared" si="138"/>
        <v>0</v>
      </c>
      <c r="B621" s="28" t="str">
        <f t="shared" si="139"/>
        <v/>
      </c>
      <c r="C621" s="28" t="str">
        <f t="shared" si="140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1"/>
        <v/>
      </c>
      <c r="N621" s="114"/>
      <c r="O621" s="88"/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7">
        <f t="shared" si="150"/>
        <v>0</v>
      </c>
      <c r="Y621" s="80" t="str">
        <f t="shared" si="152"/>
        <v>____</v>
      </c>
      <c r="Z621" s="80">
        <f t="shared" si="151"/>
        <v>0</v>
      </c>
    </row>
    <row r="622" spans="1:26" ht="15" x14ac:dyDescent="0.2">
      <c r="A622" s="7">
        <f t="shared" si="138"/>
        <v>0</v>
      </c>
      <c r="B622" s="28" t="str">
        <f t="shared" si="139"/>
        <v/>
      </c>
      <c r="C622" s="28" t="str">
        <f t="shared" si="140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1"/>
        <v/>
      </c>
      <c r="N622" s="114"/>
      <c r="O622" s="88"/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7">
        <f t="shared" si="150"/>
        <v>0</v>
      </c>
      <c r="Y622" s="80" t="str">
        <f t="shared" si="152"/>
        <v>____</v>
      </c>
      <c r="Z622" s="80">
        <f t="shared" si="151"/>
        <v>0</v>
      </c>
    </row>
    <row r="623" spans="1:26" ht="15" x14ac:dyDescent="0.2">
      <c r="A623" s="7">
        <f t="shared" si="138"/>
        <v>0</v>
      </c>
      <c r="B623" s="28" t="str">
        <f t="shared" si="139"/>
        <v/>
      </c>
      <c r="C623" s="28" t="str">
        <f t="shared" si="140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1"/>
        <v/>
      </c>
      <c r="N623" s="114"/>
      <c r="O623" s="88"/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7">
        <f t="shared" si="150"/>
        <v>0</v>
      </c>
      <c r="Y623" s="80" t="str">
        <f t="shared" si="152"/>
        <v>____</v>
      </c>
      <c r="Z623" s="80">
        <f t="shared" si="151"/>
        <v>0</v>
      </c>
    </row>
    <row r="624" spans="1:26" ht="15" x14ac:dyDescent="0.2">
      <c r="A624" s="7">
        <f t="shared" si="138"/>
        <v>0</v>
      </c>
      <c r="B624" s="28" t="str">
        <f t="shared" si="139"/>
        <v/>
      </c>
      <c r="C624" s="28" t="str">
        <f t="shared" si="140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1"/>
        <v/>
      </c>
      <c r="N624" s="114"/>
      <c r="O624" s="88"/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7">
        <f t="shared" si="150"/>
        <v>0</v>
      </c>
      <c r="Y624" s="80" t="str">
        <f t="shared" si="152"/>
        <v>____</v>
      </c>
      <c r="Z624" s="80">
        <f t="shared" si="151"/>
        <v>0</v>
      </c>
    </row>
    <row r="625" spans="1:26" ht="15" x14ac:dyDescent="0.2">
      <c r="A625" s="7">
        <f t="shared" si="138"/>
        <v>0</v>
      </c>
      <c r="B625" s="28" t="str">
        <f t="shared" si="139"/>
        <v/>
      </c>
      <c r="C625" s="28" t="str">
        <f t="shared" si="140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1"/>
        <v/>
      </c>
      <c r="N625" s="114"/>
      <c r="O625" s="88"/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7">
        <f t="shared" si="150"/>
        <v>0</v>
      </c>
      <c r="Y625" s="80" t="str">
        <f t="shared" si="152"/>
        <v>____</v>
      </c>
      <c r="Z625" s="80">
        <f t="shared" si="151"/>
        <v>0</v>
      </c>
    </row>
    <row r="626" spans="1:26" ht="15" x14ac:dyDescent="0.2">
      <c r="A626" s="7">
        <f t="shared" si="138"/>
        <v>0</v>
      </c>
      <c r="B626" s="28" t="str">
        <f t="shared" si="139"/>
        <v/>
      </c>
      <c r="C626" s="28" t="str">
        <f t="shared" si="140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1"/>
        <v/>
      </c>
      <c r="N626" s="114"/>
      <c r="O626" s="88"/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7">
        <f t="shared" si="150"/>
        <v>0</v>
      </c>
      <c r="Y626" s="80" t="str">
        <f t="shared" si="152"/>
        <v>____</v>
      </c>
      <c r="Z626" s="80">
        <f t="shared" si="151"/>
        <v>0</v>
      </c>
    </row>
    <row r="627" spans="1:26" ht="15" x14ac:dyDescent="0.2">
      <c r="A627" s="7">
        <f t="shared" si="138"/>
        <v>0</v>
      </c>
      <c r="B627" s="28" t="str">
        <f t="shared" si="139"/>
        <v/>
      </c>
      <c r="C627" s="28" t="str">
        <f t="shared" si="140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1"/>
        <v/>
      </c>
      <c r="N627" s="114"/>
      <c r="O627" s="88"/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7">
        <f t="shared" si="150"/>
        <v>0</v>
      </c>
      <c r="Y627" s="80" t="str">
        <f t="shared" si="152"/>
        <v>____</v>
      </c>
      <c r="Z627" s="80">
        <f t="shared" si="151"/>
        <v>0</v>
      </c>
    </row>
    <row r="628" spans="1:26" ht="15" x14ac:dyDescent="0.2">
      <c r="A628" s="7">
        <f t="shared" si="138"/>
        <v>0</v>
      </c>
      <c r="B628" s="28" t="str">
        <f t="shared" si="139"/>
        <v/>
      </c>
      <c r="C628" s="28" t="str">
        <f t="shared" si="140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1"/>
        <v/>
      </c>
      <c r="N628" s="114"/>
      <c r="O628" s="88"/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7">
        <f t="shared" si="150"/>
        <v>0</v>
      </c>
      <c r="Y628" s="80" t="str">
        <f t="shared" si="152"/>
        <v>____</v>
      </c>
      <c r="Z628" s="80">
        <f t="shared" si="151"/>
        <v>0</v>
      </c>
    </row>
    <row r="629" spans="1:26" ht="15" x14ac:dyDescent="0.2">
      <c r="A629" s="7">
        <f t="shared" si="138"/>
        <v>0</v>
      </c>
      <c r="B629" s="28" t="str">
        <f t="shared" si="139"/>
        <v/>
      </c>
      <c r="C629" s="28" t="str">
        <f t="shared" si="140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1"/>
        <v/>
      </c>
      <c r="N629" s="114"/>
      <c r="O629" s="88"/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7">
        <f t="shared" si="150"/>
        <v>0</v>
      </c>
      <c r="Y629" s="80" t="str">
        <f t="shared" si="152"/>
        <v>____</v>
      </c>
      <c r="Z629" s="80">
        <f t="shared" si="151"/>
        <v>0</v>
      </c>
    </row>
    <row r="630" spans="1:26" ht="15" x14ac:dyDescent="0.2">
      <c r="A630" s="7">
        <f t="shared" si="138"/>
        <v>0</v>
      </c>
      <c r="B630" s="28" t="str">
        <f t="shared" si="139"/>
        <v/>
      </c>
      <c r="C630" s="28" t="str">
        <f t="shared" si="140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1"/>
        <v/>
      </c>
      <c r="N630" s="114"/>
      <c r="O630" s="88"/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7">
        <f t="shared" si="150"/>
        <v>0</v>
      </c>
      <c r="Y630" s="80" t="str">
        <f t="shared" si="152"/>
        <v>____</v>
      </c>
      <c r="Z630" s="80">
        <f t="shared" si="151"/>
        <v>0</v>
      </c>
    </row>
    <row r="631" spans="1:26" ht="15" x14ac:dyDescent="0.2">
      <c r="A631" s="7">
        <f t="shared" si="138"/>
        <v>0</v>
      </c>
      <c r="B631" s="28" t="str">
        <f t="shared" si="139"/>
        <v/>
      </c>
      <c r="C631" s="28" t="str">
        <f t="shared" si="140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1"/>
        <v/>
      </c>
      <c r="N631" s="114"/>
      <c r="O631" s="88"/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7">
        <f t="shared" si="150"/>
        <v>0</v>
      </c>
      <c r="Y631" s="80" t="str">
        <f t="shared" si="152"/>
        <v>____</v>
      </c>
      <c r="Z631" s="80">
        <f t="shared" si="151"/>
        <v>0</v>
      </c>
    </row>
    <row r="632" spans="1:26" ht="15" x14ac:dyDescent="0.2">
      <c r="A632" s="7">
        <f t="shared" si="138"/>
        <v>0</v>
      </c>
      <c r="B632" s="28" t="str">
        <f t="shared" si="139"/>
        <v/>
      </c>
      <c r="C632" s="28" t="str">
        <f t="shared" si="140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1"/>
        <v/>
      </c>
      <c r="N632" s="114"/>
      <c r="O632" s="88"/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7">
        <f t="shared" si="150"/>
        <v>0</v>
      </c>
      <c r="Y632" s="80" t="str">
        <f t="shared" si="152"/>
        <v>____</v>
      </c>
      <c r="Z632" s="80">
        <f t="shared" si="151"/>
        <v>0</v>
      </c>
    </row>
    <row r="633" spans="1:26" ht="15" x14ac:dyDescent="0.2">
      <c r="A633" s="7">
        <f t="shared" si="138"/>
        <v>0</v>
      </c>
      <c r="B633" s="28" t="str">
        <f t="shared" si="139"/>
        <v/>
      </c>
      <c r="C633" s="28" t="str">
        <f t="shared" si="140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1"/>
        <v/>
      </c>
      <c r="N633" s="114"/>
      <c r="O633" s="88"/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7">
        <f t="shared" si="150"/>
        <v>0</v>
      </c>
      <c r="Y633" s="80" t="str">
        <f t="shared" si="152"/>
        <v>____</v>
      </c>
      <c r="Z633" s="80">
        <f t="shared" si="151"/>
        <v>0</v>
      </c>
    </row>
    <row r="634" spans="1:26" ht="15" x14ac:dyDescent="0.2">
      <c r="A634" s="7">
        <f t="shared" si="138"/>
        <v>0</v>
      </c>
      <c r="B634" s="28" t="str">
        <f t="shared" si="139"/>
        <v/>
      </c>
      <c r="C634" s="28" t="str">
        <f t="shared" si="140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1"/>
        <v/>
      </c>
      <c r="N634" s="114"/>
      <c r="O634" s="88"/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7">
        <f t="shared" si="150"/>
        <v>0</v>
      </c>
      <c r="Y634" s="80" t="str">
        <f t="shared" si="152"/>
        <v>____</v>
      </c>
      <c r="Z634" s="80">
        <f t="shared" si="151"/>
        <v>0</v>
      </c>
    </row>
    <row r="635" spans="1:26" ht="15" x14ac:dyDescent="0.2">
      <c r="A635" s="7">
        <f t="shared" si="138"/>
        <v>0</v>
      </c>
      <c r="B635" s="28" t="str">
        <f t="shared" si="139"/>
        <v/>
      </c>
      <c r="C635" s="28" t="str">
        <f t="shared" si="140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1"/>
        <v/>
      </c>
      <c r="N635" s="114"/>
      <c r="O635" s="88"/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7">
        <f t="shared" si="150"/>
        <v>0</v>
      </c>
      <c r="Y635" s="80" t="str">
        <f t="shared" si="152"/>
        <v>____</v>
      </c>
      <c r="Z635" s="80">
        <f t="shared" si="151"/>
        <v>0</v>
      </c>
    </row>
    <row r="636" spans="1:26" ht="15" x14ac:dyDescent="0.2">
      <c r="A636" s="7">
        <f t="shared" si="138"/>
        <v>0</v>
      </c>
      <c r="B636" s="28" t="str">
        <f t="shared" si="139"/>
        <v/>
      </c>
      <c r="C636" s="28" t="str">
        <f t="shared" si="140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1"/>
        <v/>
      </c>
      <c r="N636" s="114"/>
      <c r="O636" s="88"/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7">
        <f t="shared" si="150"/>
        <v>0</v>
      </c>
      <c r="Y636" s="80" t="str">
        <f t="shared" si="152"/>
        <v>____</v>
      </c>
      <c r="Z636" s="80">
        <f t="shared" si="151"/>
        <v>0</v>
      </c>
    </row>
    <row r="637" spans="1:26" ht="15" x14ac:dyDescent="0.2">
      <c r="A637" s="7">
        <f t="shared" si="138"/>
        <v>0</v>
      </c>
      <c r="B637" s="28" t="str">
        <f t="shared" si="139"/>
        <v/>
      </c>
      <c r="C637" s="28" t="str">
        <f t="shared" si="140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1"/>
        <v/>
      </c>
      <c r="N637" s="114"/>
      <c r="O637" s="88"/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7">
        <f t="shared" si="150"/>
        <v>0</v>
      </c>
      <c r="Y637" s="80" t="str">
        <f t="shared" si="152"/>
        <v>____</v>
      </c>
      <c r="Z637" s="80">
        <f t="shared" si="151"/>
        <v>0</v>
      </c>
    </row>
    <row r="638" spans="1:26" ht="15" x14ac:dyDescent="0.2">
      <c r="A638" s="7">
        <f t="shared" si="138"/>
        <v>0</v>
      </c>
      <c r="B638" s="28" t="str">
        <f t="shared" si="139"/>
        <v/>
      </c>
      <c r="C638" s="28" t="str">
        <f t="shared" si="140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1"/>
        <v/>
      </c>
      <c r="N638" s="114"/>
      <c r="O638" s="88"/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7">
        <f t="shared" si="150"/>
        <v>0</v>
      </c>
      <c r="Y638" s="80" t="str">
        <f t="shared" si="152"/>
        <v>____</v>
      </c>
      <c r="Z638" s="80">
        <f t="shared" si="151"/>
        <v>0</v>
      </c>
    </row>
    <row r="639" spans="1:26" ht="15" x14ac:dyDescent="0.2">
      <c r="A639" s="7">
        <f t="shared" si="138"/>
        <v>0</v>
      </c>
      <c r="B639" s="28" t="str">
        <f t="shared" si="139"/>
        <v/>
      </c>
      <c r="C639" s="28" t="str">
        <f t="shared" si="140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1"/>
        <v/>
      </c>
      <c r="N639" s="114"/>
      <c r="O639" s="88"/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7">
        <f t="shared" si="150"/>
        <v>0</v>
      </c>
      <c r="Y639" s="80" t="str">
        <f t="shared" si="152"/>
        <v>____</v>
      </c>
      <c r="Z639" s="80">
        <f t="shared" si="151"/>
        <v>0</v>
      </c>
    </row>
    <row r="640" spans="1:26" ht="15" x14ac:dyDescent="0.2">
      <c r="A640" s="7">
        <f t="shared" si="138"/>
        <v>0</v>
      </c>
      <c r="B640" s="28" t="str">
        <f t="shared" si="139"/>
        <v/>
      </c>
      <c r="C640" s="28" t="str">
        <f t="shared" si="140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1"/>
        <v/>
      </c>
      <c r="N640" s="114"/>
      <c r="O640" s="88"/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7">
        <f t="shared" si="150"/>
        <v>0</v>
      </c>
      <c r="Y640" s="80" t="str">
        <f t="shared" si="152"/>
        <v>____</v>
      </c>
      <c r="Z640" s="80">
        <f t="shared" si="151"/>
        <v>0</v>
      </c>
    </row>
    <row r="641" spans="1:26" ht="15" x14ac:dyDescent="0.2">
      <c r="A641" s="7">
        <f t="shared" si="138"/>
        <v>0</v>
      </c>
      <c r="B641" s="28" t="str">
        <f t="shared" si="139"/>
        <v/>
      </c>
      <c r="C641" s="28" t="str">
        <f t="shared" si="140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1"/>
        <v/>
      </c>
      <c r="N641" s="114"/>
      <c r="O641" s="88"/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7">
        <f t="shared" si="150"/>
        <v>0</v>
      </c>
      <c r="Y641" s="80" t="str">
        <f t="shared" si="152"/>
        <v>____</v>
      </c>
      <c r="Z641" s="80">
        <f t="shared" si="151"/>
        <v>0</v>
      </c>
    </row>
    <row r="642" spans="1:26" ht="15" x14ac:dyDescent="0.2">
      <c r="A642" s="7">
        <f t="shared" si="138"/>
        <v>0</v>
      </c>
      <c r="B642" s="28" t="str">
        <f t="shared" si="139"/>
        <v/>
      </c>
      <c r="C642" s="28" t="str">
        <f t="shared" si="140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1"/>
        <v/>
      </c>
      <c r="N642" s="114"/>
      <c r="O642" s="88"/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7">
        <f t="shared" si="150"/>
        <v>0</v>
      </c>
      <c r="Y642" s="80" t="str">
        <f t="shared" si="152"/>
        <v>____</v>
      </c>
      <c r="Z642" s="80">
        <f t="shared" si="151"/>
        <v>0</v>
      </c>
    </row>
    <row r="643" spans="1:26" ht="15" x14ac:dyDescent="0.2">
      <c r="A643" s="7">
        <f t="shared" si="138"/>
        <v>0</v>
      </c>
      <c r="B643" s="28" t="str">
        <f t="shared" si="139"/>
        <v/>
      </c>
      <c r="C643" s="28" t="str">
        <f t="shared" si="140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1"/>
        <v/>
      </c>
      <c r="N643" s="114"/>
      <c r="O643" s="88"/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7">
        <f t="shared" si="150"/>
        <v>0</v>
      </c>
      <c r="Y643" s="80" t="str">
        <f t="shared" si="152"/>
        <v>____</v>
      </c>
      <c r="Z643" s="80">
        <f t="shared" si="151"/>
        <v>0</v>
      </c>
    </row>
    <row r="644" spans="1:26" ht="15" x14ac:dyDescent="0.2">
      <c r="A644" s="7">
        <f t="shared" si="138"/>
        <v>0</v>
      </c>
      <c r="B644" s="28" t="str">
        <f t="shared" si="139"/>
        <v/>
      </c>
      <c r="C644" s="28" t="str">
        <f t="shared" si="140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1"/>
        <v/>
      </c>
      <c r="N644" s="114"/>
      <c r="O644" s="88"/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7">
        <f t="shared" si="150"/>
        <v>0</v>
      </c>
      <c r="Y644" s="80" t="str">
        <f t="shared" si="152"/>
        <v>____</v>
      </c>
      <c r="Z644" s="80">
        <f t="shared" si="151"/>
        <v>0</v>
      </c>
    </row>
    <row r="645" spans="1:26" ht="15" x14ac:dyDescent="0.2">
      <c r="A645" s="7">
        <f t="shared" si="138"/>
        <v>0</v>
      </c>
      <c r="B645" s="28" t="str">
        <f t="shared" si="139"/>
        <v/>
      </c>
      <c r="C645" s="28" t="str">
        <f t="shared" si="140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1"/>
        <v/>
      </c>
      <c r="N645" s="114"/>
      <c r="O645" s="88"/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7">
        <f t="shared" si="150"/>
        <v>0</v>
      </c>
      <c r="Y645" s="80" t="str">
        <f t="shared" si="152"/>
        <v>____</v>
      </c>
      <c r="Z645" s="80">
        <f t="shared" si="151"/>
        <v>0</v>
      </c>
    </row>
    <row r="646" spans="1:26" ht="15" x14ac:dyDescent="0.2">
      <c r="A646" s="7">
        <f t="shared" si="138"/>
        <v>0</v>
      </c>
      <c r="B646" s="28" t="str">
        <f t="shared" si="139"/>
        <v/>
      </c>
      <c r="C646" s="28" t="str">
        <f t="shared" si="140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1"/>
        <v/>
      </c>
      <c r="N646" s="114"/>
      <c r="O646" s="88"/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7">
        <f t="shared" si="150"/>
        <v>0</v>
      </c>
      <c r="Y646" s="80" t="str">
        <f t="shared" si="152"/>
        <v>____</v>
      </c>
      <c r="Z646" s="80">
        <f t="shared" si="151"/>
        <v>0</v>
      </c>
    </row>
    <row r="647" spans="1:26" ht="15" x14ac:dyDescent="0.2">
      <c r="A647" s="7">
        <f t="shared" si="138"/>
        <v>0</v>
      </c>
      <c r="B647" s="28" t="str">
        <f t="shared" si="139"/>
        <v/>
      </c>
      <c r="C647" s="28" t="str">
        <f t="shared" si="140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1"/>
        <v/>
      </c>
      <c r="N647" s="114"/>
      <c r="O647" s="88"/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7">
        <f t="shared" si="150"/>
        <v>0</v>
      </c>
      <c r="Y647" s="80" t="str">
        <f t="shared" si="152"/>
        <v>____</v>
      </c>
      <c r="Z647" s="80">
        <f t="shared" si="151"/>
        <v>0</v>
      </c>
    </row>
    <row r="648" spans="1:26" ht="15" x14ac:dyDescent="0.2">
      <c r="A648" s="7">
        <f t="shared" si="138"/>
        <v>0</v>
      </c>
      <c r="B648" s="28" t="str">
        <f t="shared" si="139"/>
        <v/>
      </c>
      <c r="C648" s="28" t="str">
        <f t="shared" si="140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1"/>
        <v/>
      </c>
      <c r="N648" s="114"/>
      <c r="O648" s="88"/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7">
        <f t="shared" si="150"/>
        <v>0</v>
      </c>
      <c r="Y648" s="80" t="str">
        <f t="shared" si="152"/>
        <v>____</v>
      </c>
      <c r="Z648" s="80">
        <f t="shared" si="151"/>
        <v>0</v>
      </c>
    </row>
    <row r="649" spans="1:26" ht="15" x14ac:dyDescent="0.2">
      <c r="A649" s="7">
        <f t="shared" si="138"/>
        <v>0</v>
      </c>
      <c r="B649" s="28" t="str">
        <f t="shared" si="139"/>
        <v/>
      </c>
      <c r="C649" s="28" t="str">
        <f t="shared" si="140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1"/>
        <v/>
      </c>
      <c r="N649" s="114"/>
      <c r="O649" s="88"/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7">
        <f t="shared" si="150"/>
        <v>0</v>
      </c>
      <c r="Y649" s="80" t="str">
        <f t="shared" si="152"/>
        <v>____</v>
      </c>
      <c r="Z649" s="80">
        <f t="shared" si="151"/>
        <v>0</v>
      </c>
    </row>
    <row r="650" spans="1:26" ht="15" x14ac:dyDescent="0.2">
      <c r="A650" s="7">
        <f t="shared" si="138"/>
        <v>0</v>
      </c>
      <c r="B650" s="28" t="str">
        <f t="shared" si="139"/>
        <v/>
      </c>
      <c r="C650" s="28" t="str">
        <f t="shared" si="140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1"/>
        <v/>
      </c>
      <c r="N650" s="114"/>
      <c r="O650" s="88"/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7">
        <f t="shared" si="150"/>
        <v>0</v>
      </c>
      <c r="Y650" s="80" t="str">
        <f t="shared" si="152"/>
        <v>____</v>
      </c>
      <c r="Z650" s="80">
        <f t="shared" si="151"/>
        <v>0</v>
      </c>
    </row>
    <row r="651" spans="1:26" ht="15" x14ac:dyDescent="0.2">
      <c r="A651" s="7">
        <f t="shared" si="138"/>
        <v>0</v>
      </c>
      <c r="B651" s="28" t="str">
        <f t="shared" si="139"/>
        <v/>
      </c>
      <c r="C651" s="28" t="str">
        <f t="shared" si="140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1"/>
        <v/>
      </c>
      <c r="N651" s="114"/>
      <c r="O651" s="88"/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7">
        <f t="shared" si="150"/>
        <v>0</v>
      </c>
      <c r="Y651" s="80" t="str">
        <f t="shared" si="152"/>
        <v>____</v>
      </c>
      <c r="Z651" s="80">
        <f t="shared" si="151"/>
        <v>0</v>
      </c>
    </row>
    <row r="652" spans="1:26" ht="15" x14ac:dyDescent="0.2">
      <c r="A652" s="7">
        <f t="shared" si="138"/>
        <v>0</v>
      </c>
      <c r="B652" s="28" t="str">
        <f t="shared" si="139"/>
        <v/>
      </c>
      <c r="C652" s="28" t="str">
        <f t="shared" si="140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1"/>
        <v/>
      </c>
      <c r="N652" s="114"/>
      <c r="O652" s="88"/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7">
        <f t="shared" si="150"/>
        <v>0</v>
      </c>
      <c r="Y652" s="80" t="str">
        <f t="shared" si="152"/>
        <v>____</v>
      </c>
      <c r="Z652" s="80">
        <f t="shared" si="151"/>
        <v>0</v>
      </c>
    </row>
    <row r="653" spans="1:26" ht="15" x14ac:dyDescent="0.2">
      <c r="A653" s="7">
        <f t="shared" si="138"/>
        <v>0</v>
      </c>
      <c r="B653" s="28" t="str">
        <f t="shared" si="139"/>
        <v/>
      </c>
      <c r="C653" s="28" t="str">
        <f t="shared" si="140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1"/>
        <v/>
      </c>
      <c r="N653" s="114"/>
      <c r="O653" s="88"/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7">
        <f t="shared" si="150"/>
        <v>0</v>
      </c>
      <c r="Y653" s="80" t="str">
        <f t="shared" si="152"/>
        <v>____</v>
      </c>
      <c r="Z653" s="80">
        <f t="shared" si="151"/>
        <v>0</v>
      </c>
    </row>
    <row r="654" spans="1:26" ht="15" x14ac:dyDescent="0.2">
      <c r="A654" s="7">
        <f t="shared" si="138"/>
        <v>0</v>
      </c>
      <c r="B654" s="28" t="str">
        <f t="shared" si="139"/>
        <v/>
      </c>
      <c r="C654" s="28" t="str">
        <f t="shared" si="140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1"/>
        <v/>
      </c>
      <c r="N654" s="114"/>
      <c r="O654" s="88"/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7">
        <f t="shared" si="150"/>
        <v>0</v>
      </c>
      <c r="Y654" s="80" t="str">
        <f t="shared" si="152"/>
        <v>____</v>
      </c>
      <c r="Z654" s="80">
        <f t="shared" si="151"/>
        <v>0</v>
      </c>
    </row>
    <row r="655" spans="1:26" ht="15" x14ac:dyDescent="0.2">
      <c r="A655" s="7">
        <f t="shared" si="138"/>
        <v>0</v>
      </c>
      <c r="B655" s="28" t="str">
        <f t="shared" si="139"/>
        <v/>
      </c>
      <c r="C655" s="28" t="str">
        <f t="shared" si="140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1"/>
        <v/>
      </c>
      <c r="N655" s="114"/>
      <c r="O655" s="88"/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7">
        <f t="shared" si="150"/>
        <v>0</v>
      </c>
      <c r="Y655" s="80" t="str">
        <f t="shared" si="152"/>
        <v>____</v>
      </c>
      <c r="Z655" s="80">
        <f t="shared" si="151"/>
        <v>0</v>
      </c>
    </row>
    <row r="656" spans="1:26" ht="15" x14ac:dyDescent="0.2">
      <c r="A656" s="7">
        <f t="shared" si="138"/>
        <v>0</v>
      </c>
      <c r="B656" s="28" t="str">
        <f t="shared" si="139"/>
        <v/>
      </c>
      <c r="C656" s="28" t="str">
        <f t="shared" si="140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1"/>
        <v/>
      </c>
      <c r="N656" s="114"/>
      <c r="O656" s="88"/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7">
        <f t="shared" si="150"/>
        <v>0</v>
      </c>
      <c r="Y656" s="80" t="str">
        <f t="shared" si="152"/>
        <v>____</v>
      </c>
      <c r="Z656" s="80">
        <f t="shared" si="151"/>
        <v>0</v>
      </c>
    </row>
    <row r="657" spans="1:26" ht="15" x14ac:dyDescent="0.2">
      <c r="A657" s="7">
        <f t="shared" si="138"/>
        <v>0</v>
      </c>
      <c r="B657" s="28" t="str">
        <f t="shared" si="139"/>
        <v/>
      </c>
      <c r="C657" s="28" t="str">
        <f t="shared" si="140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1"/>
        <v/>
      </c>
      <c r="N657" s="114"/>
      <c r="O657" s="88"/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7">
        <f t="shared" si="150"/>
        <v>0</v>
      </c>
      <c r="Y657" s="80" t="str">
        <f t="shared" si="152"/>
        <v>____</v>
      </c>
      <c r="Z657" s="80">
        <f t="shared" si="151"/>
        <v>0</v>
      </c>
    </row>
    <row r="658" spans="1:26" ht="15" x14ac:dyDescent="0.2">
      <c r="A658" s="7">
        <f t="shared" si="138"/>
        <v>0</v>
      </c>
      <c r="B658" s="28" t="str">
        <f t="shared" si="139"/>
        <v/>
      </c>
      <c r="C658" s="28" t="str">
        <f t="shared" si="140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1"/>
        <v/>
      </c>
      <c r="N658" s="114"/>
      <c r="O658" s="88"/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7">
        <f t="shared" si="150"/>
        <v>0</v>
      </c>
      <c r="Y658" s="80" t="str">
        <f t="shared" si="152"/>
        <v>____</v>
      </c>
      <c r="Z658" s="80">
        <f t="shared" si="151"/>
        <v>0</v>
      </c>
    </row>
    <row r="659" spans="1:26" ht="15" x14ac:dyDescent="0.2">
      <c r="A659" s="7">
        <f t="shared" si="138"/>
        <v>0</v>
      </c>
      <c r="B659" s="28" t="str">
        <f t="shared" si="139"/>
        <v/>
      </c>
      <c r="C659" s="28" t="str">
        <f t="shared" si="140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1"/>
        <v/>
      </c>
      <c r="N659" s="114"/>
      <c r="O659" s="88"/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7">
        <f t="shared" si="150"/>
        <v>0</v>
      </c>
      <c r="Y659" s="80" t="str">
        <f t="shared" si="152"/>
        <v>____</v>
      </c>
      <c r="Z659" s="80">
        <f t="shared" si="151"/>
        <v>0</v>
      </c>
    </row>
    <row r="660" spans="1:26" ht="15" x14ac:dyDescent="0.2">
      <c r="A660" s="7">
        <f t="shared" si="138"/>
        <v>0</v>
      </c>
      <c r="B660" s="28" t="str">
        <f t="shared" si="139"/>
        <v/>
      </c>
      <c r="C660" s="28" t="str">
        <f t="shared" si="140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1"/>
        <v/>
      </c>
      <c r="N660" s="114"/>
      <c r="O660" s="88"/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7">
        <f t="shared" si="150"/>
        <v>0</v>
      </c>
      <c r="Y660" s="80" t="str">
        <f t="shared" si="152"/>
        <v>____</v>
      </c>
      <c r="Z660" s="80">
        <f t="shared" si="151"/>
        <v>0</v>
      </c>
    </row>
    <row r="661" spans="1:26" ht="15" x14ac:dyDescent="0.2">
      <c r="A661" s="7">
        <f t="shared" si="138"/>
        <v>0</v>
      </c>
      <c r="B661" s="28" t="str">
        <f t="shared" si="139"/>
        <v/>
      </c>
      <c r="C661" s="28" t="str">
        <f t="shared" si="140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1"/>
        <v/>
      </c>
      <c r="N661" s="114"/>
      <c r="O661" s="88"/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7">
        <f t="shared" si="150"/>
        <v>0</v>
      </c>
      <c r="Y661" s="80" t="str">
        <f t="shared" si="152"/>
        <v>____</v>
      </c>
      <c r="Z661" s="80">
        <f t="shared" si="151"/>
        <v>0</v>
      </c>
    </row>
    <row r="662" spans="1:26" ht="15" x14ac:dyDescent="0.2">
      <c r="A662" s="7">
        <f t="shared" si="138"/>
        <v>0</v>
      </c>
      <c r="B662" s="28" t="str">
        <f t="shared" si="139"/>
        <v/>
      </c>
      <c r="C662" s="28" t="str">
        <f t="shared" si="140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1"/>
        <v/>
      </c>
      <c r="N662" s="114"/>
      <c r="O662" s="88"/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7">
        <f t="shared" si="150"/>
        <v>0</v>
      </c>
      <c r="Y662" s="80" t="str">
        <f t="shared" si="152"/>
        <v>____</v>
      </c>
      <c r="Z662" s="80">
        <f t="shared" si="151"/>
        <v>0</v>
      </c>
    </row>
    <row r="663" spans="1:26" ht="15" x14ac:dyDescent="0.2">
      <c r="A663" s="7">
        <f t="shared" si="138"/>
        <v>0</v>
      </c>
      <c r="B663" s="28" t="str">
        <f t="shared" si="139"/>
        <v/>
      </c>
      <c r="C663" s="28" t="str">
        <f t="shared" si="140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1"/>
        <v/>
      </c>
      <c r="N663" s="114"/>
      <c r="O663" s="88"/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7">
        <f t="shared" si="150"/>
        <v>0</v>
      </c>
      <c r="Y663" s="80" t="str">
        <f t="shared" si="152"/>
        <v>____</v>
      </c>
      <c r="Z663" s="80">
        <f t="shared" si="151"/>
        <v>0</v>
      </c>
    </row>
    <row r="664" spans="1:26" ht="15" x14ac:dyDescent="0.2">
      <c r="A664" s="7">
        <f t="shared" si="138"/>
        <v>0</v>
      </c>
      <c r="B664" s="28" t="str">
        <f t="shared" si="139"/>
        <v/>
      </c>
      <c r="C664" s="28" t="str">
        <f t="shared" si="140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1"/>
        <v/>
      </c>
      <c r="N664" s="114"/>
      <c r="O664" s="88"/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7">
        <f t="shared" si="150"/>
        <v>0</v>
      </c>
      <c r="Y664" s="80" t="str">
        <f t="shared" si="152"/>
        <v>____</v>
      </c>
      <c r="Z664" s="80">
        <f t="shared" si="151"/>
        <v>0</v>
      </c>
    </row>
    <row r="665" spans="1:26" ht="15" x14ac:dyDescent="0.2">
      <c r="A665" s="7">
        <f t="shared" si="138"/>
        <v>0</v>
      </c>
      <c r="B665" s="28" t="str">
        <f t="shared" si="139"/>
        <v/>
      </c>
      <c r="C665" s="28" t="str">
        <f t="shared" si="140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1"/>
        <v/>
      </c>
      <c r="N665" s="114"/>
      <c r="O665" s="88"/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7">
        <f t="shared" si="150"/>
        <v>0</v>
      </c>
      <c r="Y665" s="80" t="str">
        <f t="shared" si="152"/>
        <v>____</v>
      </c>
      <c r="Z665" s="80">
        <f t="shared" si="151"/>
        <v>0</v>
      </c>
    </row>
    <row r="666" spans="1:26" ht="15" x14ac:dyDescent="0.2">
      <c r="A666" s="7">
        <f t="shared" si="138"/>
        <v>0</v>
      </c>
      <c r="B666" s="28" t="str">
        <f t="shared" si="139"/>
        <v/>
      </c>
      <c r="C666" s="28" t="str">
        <f t="shared" si="140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1"/>
        <v/>
      </c>
      <c r="N666" s="114"/>
      <c r="O666" s="88"/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7">
        <f t="shared" si="150"/>
        <v>0</v>
      </c>
      <c r="Y666" s="80" t="str">
        <f t="shared" si="152"/>
        <v>____</v>
      </c>
      <c r="Z666" s="80">
        <f t="shared" si="151"/>
        <v>0</v>
      </c>
    </row>
    <row r="667" spans="1:26" ht="15" x14ac:dyDescent="0.2">
      <c r="A667" s="7">
        <f t="shared" si="138"/>
        <v>0</v>
      </c>
      <c r="B667" s="28" t="str">
        <f t="shared" si="139"/>
        <v/>
      </c>
      <c r="C667" s="28" t="str">
        <f t="shared" si="140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1"/>
        <v/>
      </c>
      <c r="N667" s="114"/>
      <c r="O667" s="88"/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7">
        <f t="shared" si="150"/>
        <v>0</v>
      </c>
      <c r="Y667" s="80" t="str">
        <f t="shared" si="152"/>
        <v>____</v>
      </c>
      <c r="Z667" s="80">
        <f t="shared" si="151"/>
        <v>0</v>
      </c>
    </row>
    <row r="668" spans="1:26" ht="15" x14ac:dyDescent="0.2">
      <c r="A668" s="7">
        <f t="shared" si="138"/>
        <v>0</v>
      </c>
      <c r="B668" s="28" t="str">
        <f t="shared" si="139"/>
        <v/>
      </c>
      <c r="C668" s="28" t="str">
        <f t="shared" si="140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1"/>
        <v/>
      </c>
      <c r="N668" s="114"/>
      <c r="O668" s="88"/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7">
        <f t="shared" si="150"/>
        <v>0</v>
      </c>
      <c r="Y668" s="80" t="str">
        <f t="shared" si="152"/>
        <v>____</v>
      </c>
      <c r="Z668" s="80">
        <f t="shared" si="151"/>
        <v>0</v>
      </c>
    </row>
    <row r="669" spans="1:26" ht="15" x14ac:dyDescent="0.2">
      <c r="A669" s="7">
        <f t="shared" si="138"/>
        <v>0</v>
      </c>
      <c r="B669" s="28" t="str">
        <f t="shared" si="139"/>
        <v/>
      </c>
      <c r="C669" s="28" t="str">
        <f t="shared" si="140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1"/>
        <v/>
      </c>
      <c r="N669" s="114"/>
      <c r="O669" s="88"/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7">
        <f t="shared" si="150"/>
        <v>0</v>
      </c>
      <c r="Y669" s="80" t="str">
        <f t="shared" si="152"/>
        <v>____</v>
      </c>
      <c r="Z669" s="80">
        <f t="shared" si="151"/>
        <v>0</v>
      </c>
    </row>
    <row r="670" spans="1:26" ht="15" x14ac:dyDescent="0.2">
      <c r="A670" s="7">
        <f t="shared" ref="A670:A733" si="153">IF(AND($L670&lt;&gt;0,$N670="")=TRUE,1,0)</f>
        <v>0</v>
      </c>
      <c r="B670" s="28" t="str">
        <f t="shared" ref="B670:B733" si="154">IF(L670&lt;&gt;0,$C$22,"")</f>
        <v/>
      </c>
      <c r="C670" s="28" t="str">
        <f t="shared" ref="C670:C733" si="155">IF(L670&lt;&gt;0,$C$25,"")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6">IF(L670&lt;&gt;0,(YEAR(K670)),"")</f>
        <v/>
      </c>
      <c r="N670" s="114"/>
      <c r="O670" s="88"/>
      <c r="P670" s="7">
        <f t="shared" ref="P670:P733" si="157">IF(AND($L670&lt;&gt;0,$D670="")=TRUE,1,0)</f>
        <v>0</v>
      </c>
      <c r="Q670" s="7">
        <f t="shared" ref="Q670:Q733" si="158">IF(AND($L670&lt;&gt;0,$E670="")=TRUE,1,0)</f>
        <v>0</v>
      </c>
      <c r="R670" s="7">
        <f t="shared" ref="R670:R733" si="159">IF(AND($L670&lt;&gt;0,$F670="")=TRUE,1,0)</f>
        <v>0</v>
      </c>
      <c r="S670" s="7">
        <f t="shared" ref="S670:S733" si="160">IF(AND($L670&lt;&gt;0,$G670="")=TRUE,1,0)</f>
        <v>0</v>
      </c>
      <c r="T670" s="7">
        <f t="shared" ref="T670:T733" si="161">IF(AND($L670&lt;&gt;0,$J670="")=TRUE,1,0)</f>
        <v>0</v>
      </c>
      <c r="U670" s="7">
        <f t="shared" ref="U670:U733" si="162">IF(AND($L670&lt;&gt;0,$K670="")=TRUE,1,0)</f>
        <v>0</v>
      </c>
      <c r="V670" s="7">
        <f t="shared" ref="V670:V733" si="163">IF(L670&lt;&gt;0,IF(OR(LEN(D670)=16,LEN(D670)=13)=TRUE,0,1),0)</f>
        <v>0</v>
      </c>
      <c r="W670" s="7">
        <f t="shared" ref="W670:W733" si="164">IF(AND($L670&lt;&gt;0,$M670&lt;2000)=TRUE,1,0)</f>
        <v>0</v>
      </c>
      <c r="X670" s="7">
        <f t="shared" ref="X670:X733" si="165">IF($L670&lt;&gt;0,IF(OR(YEAR(J670)&lt;&gt;M670,OR(YEAR(K670)&lt;&gt;M670))=TRUE,1,0),0)</f>
        <v>0</v>
      </c>
      <c r="Y670" s="80" t="str">
        <f t="shared" si="152"/>
        <v>____</v>
      </c>
      <c r="Z670" s="80">
        <f t="shared" ref="Z670:Z733" si="166">IF(L670&lt;&gt;0,(COUNTIF($Y$29:$Y$100000,Y670)),0)</f>
        <v>0</v>
      </c>
    </row>
    <row r="671" spans="1:26" ht="15" x14ac:dyDescent="0.2">
      <c r="A671" s="7">
        <f t="shared" si="153"/>
        <v>0</v>
      </c>
      <c r="B671" s="28" t="str">
        <f t="shared" si="154"/>
        <v/>
      </c>
      <c r="C671" s="28" t="str">
        <f t="shared" si="155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6"/>
        <v/>
      </c>
      <c r="N671" s="114"/>
      <c r="O671" s="88"/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7">
        <f t="shared" si="165"/>
        <v>0</v>
      </c>
      <c r="Y671" s="80" t="str">
        <f t="shared" ref="Y671:Y734" si="167">CONCATENATE(D671,"_",M671,"_",J671,"_",K671,"_",L671)</f>
        <v>____</v>
      </c>
      <c r="Z671" s="80">
        <f t="shared" si="166"/>
        <v>0</v>
      </c>
    </row>
    <row r="672" spans="1:26" ht="15" x14ac:dyDescent="0.2">
      <c r="A672" s="7">
        <f t="shared" si="153"/>
        <v>0</v>
      </c>
      <c r="B672" s="28" t="str">
        <f t="shared" si="154"/>
        <v/>
      </c>
      <c r="C672" s="28" t="str">
        <f t="shared" si="155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6"/>
        <v/>
      </c>
      <c r="N672" s="114"/>
      <c r="O672" s="88"/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7">
        <f t="shared" si="165"/>
        <v>0</v>
      </c>
      <c r="Y672" s="80" t="str">
        <f t="shared" si="167"/>
        <v>____</v>
      </c>
      <c r="Z672" s="80">
        <f t="shared" si="166"/>
        <v>0</v>
      </c>
    </row>
    <row r="673" spans="1:26" ht="15" x14ac:dyDescent="0.2">
      <c r="A673" s="7">
        <f t="shared" si="153"/>
        <v>0</v>
      </c>
      <c r="B673" s="28" t="str">
        <f t="shared" si="154"/>
        <v/>
      </c>
      <c r="C673" s="28" t="str">
        <f t="shared" si="155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6"/>
        <v/>
      </c>
      <c r="N673" s="114"/>
      <c r="O673" s="88"/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7">
        <f t="shared" si="165"/>
        <v>0</v>
      </c>
      <c r="Y673" s="80" t="str">
        <f t="shared" si="167"/>
        <v>____</v>
      </c>
      <c r="Z673" s="80">
        <f t="shared" si="166"/>
        <v>0</v>
      </c>
    </row>
    <row r="674" spans="1:26" ht="15" x14ac:dyDescent="0.2">
      <c r="A674" s="7">
        <f t="shared" si="153"/>
        <v>0</v>
      </c>
      <c r="B674" s="28" t="str">
        <f t="shared" si="154"/>
        <v/>
      </c>
      <c r="C674" s="28" t="str">
        <f t="shared" si="155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6"/>
        <v/>
      </c>
      <c r="N674" s="114"/>
      <c r="O674" s="88"/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7">
        <f t="shared" si="165"/>
        <v>0</v>
      </c>
      <c r="Y674" s="80" t="str">
        <f t="shared" si="167"/>
        <v>____</v>
      </c>
      <c r="Z674" s="80">
        <f t="shared" si="166"/>
        <v>0</v>
      </c>
    </row>
    <row r="675" spans="1:26" ht="15" x14ac:dyDescent="0.2">
      <c r="A675" s="7">
        <f t="shared" si="153"/>
        <v>0</v>
      </c>
      <c r="B675" s="28" t="str">
        <f t="shared" si="154"/>
        <v/>
      </c>
      <c r="C675" s="28" t="str">
        <f t="shared" si="155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6"/>
        <v/>
      </c>
      <c r="N675" s="114"/>
      <c r="O675" s="88"/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7">
        <f t="shared" si="165"/>
        <v>0</v>
      </c>
      <c r="Y675" s="80" t="str">
        <f t="shared" si="167"/>
        <v>____</v>
      </c>
      <c r="Z675" s="80">
        <f t="shared" si="166"/>
        <v>0</v>
      </c>
    </row>
    <row r="676" spans="1:26" ht="15" x14ac:dyDescent="0.2">
      <c r="A676" s="7">
        <f t="shared" si="153"/>
        <v>0</v>
      </c>
      <c r="B676" s="28" t="str">
        <f t="shared" si="154"/>
        <v/>
      </c>
      <c r="C676" s="28" t="str">
        <f t="shared" si="155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6"/>
        <v/>
      </c>
      <c r="N676" s="114"/>
      <c r="O676" s="88"/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7">
        <f t="shared" si="165"/>
        <v>0</v>
      </c>
      <c r="Y676" s="80" t="str">
        <f t="shared" si="167"/>
        <v>____</v>
      </c>
      <c r="Z676" s="80">
        <f t="shared" si="166"/>
        <v>0</v>
      </c>
    </row>
    <row r="677" spans="1:26" ht="15" x14ac:dyDescent="0.2">
      <c r="A677" s="7">
        <f t="shared" si="153"/>
        <v>0</v>
      </c>
      <c r="B677" s="28" t="str">
        <f t="shared" si="154"/>
        <v/>
      </c>
      <c r="C677" s="28" t="str">
        <f t="shared" si="155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6"/>
        <v/>
      </c>
      <c r="N677" s="114"/>
      <c r="O677" s="88"/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7">
        <f t="shared" si="165"/>
        <v>0</v>
      </c>
      <c r="Y677" s="80" t="str">
        <f t="shared" si="167"/>
        <v>____</v>
      </c>
      <c r="Z677" s="80">
        <f t="shared" si="166"/>
        <v>0</v>
      </c>
    </row>
    <row r="678" spans="1:26" ht="15" x14ac:dyDescent="0.2">
      <c r="A678" s="7">
        <f t="shared" si="153"/>
        <v>0</v>
      </c>
      <c r="B678" s="28" t="str">
        <f t="shared" si="154"/>
        <v/>
      </c>
      <c r="C678" s="28" t="str">
        <f t="shared" si="155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6"/>
        <v/>
      </c>
      <c r="N678" s="114"/>
      <c r="O678" s="88"/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7">
        <f t="shared" si="165"/>
        <v>0</v>
      </c>
      <c r="Y678" s="80" t="str">
        <f t="shared" si="167"/>
        <v>____</v>
      </c>
      <c r="Z678" s="80">
        <f t="shared" si="166"/>
        <v>0</v>
      </c>
    </row>
    <row r="679" spans="1:26" ht="15" x14ac:dyDescent="0.2">
      <c r="A679" s="7">
        <f t="shared" si="153"/>
        <v>0</v>
      </c>
      <c r="B679" s="28" t="str">
        <f t="shared" si="154"/>
        <v/>
      </c>
      <c r="C679" s="28" t="str">
        <f t="shared" si="155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6"/>
        <v/>
      </c>
      <c r="N679" s="114"/>
      <c r="O679" s="88"/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7">
        <f t="shared" si="165"/>
        <v>0</v>
      </c>
      <c r="Y679" s="80" t="str">
        <f t="shared" si="167"/>
        <v>____</v>
      </c>
      <c r="Z679" s="80">
        <f t="shared" si="166"/>
        <v>0</v>
      </c>
    </row>
    <row r="680" spans="1:26" ht="15" x14ac:dyDescent="0.2">
      <c r="A680" s="7">
        <f t="shared" si="153"/>
        <v>0</v>
      </c>
      <c r="B680" s="28" t="str">
        <f t="shared" si="154"/>
        <v/>
      </c>
      <c r="C680" s="28" t="str">
        <f t="shared" si="155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6"/>
        <v/>
      </c>
      <c r="N680" s="114"/>
      <c r="O680" s="88"/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7">
        <f t="shared" si="165"/>
        <v>0</v>
      </c>
      <c r="Y680" s="80" t="str">
        <f t="shared" si="167"/>
        <v>____</v>
      </c>
      <c r="Z680" s="80">
        <f t="shared" si="166"/>
        <v>0</v>
      </c>
    </row>
    <row r="681" spans="1:26" ht="15" x14ac:dyDescent="0.2">
      <c r="A681" s="7">
        <f t="shared" si="153"/>
        <v>0</v>
      </c>
      <c r="B681" s="28" t="str">
        <f t="shared" si="154"/>
        <v/>
      </c>
      <c r="C681" s="28" t="str">
        <f t="shared" si="155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6"/>
        <v/>
      </c>
      <c r="N681" s="114"/>
      <c r="O681" s="88"/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7">
        <f t="shared" si="165"/>
        <v>0</v>
      </c>
      <c r="Y681" s="80" t="str">
        <f t="shared" si="167"/>
        <v>____</v>
      </c>
      <c r="Z681" s="80">
        <f t="shared" si="166"/>
        <v>0</v>
      </c>
    </row>
    <row r="682" spans="1:26" ht="15" x14ac:dyDescent="0.2">
      <c r="A682" s="7">
        <f t="shared" si="153"/>
        <v>0</v>
      </c>
      <c r="B682" s="28" t="str">
        <f t="shared" si="154"/>
        <v/>
      </c>
      <c r="C682" s="28" t="str">
        <f t="shared" si="155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6"/>
        <v/>
      </c>
      <c r="N682" s="114"/>
      <c r="O682" s="88"/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7">
        <f t="shared" si="165"/>
        <v>0</v>
      </c>
      <c r="Y682" s="80" t="str">
        <f t="shared" si="167"/>
        <v>____</v>
      </c>
      <c r="Z682" s="80">
        <f t="shared" si="166"/>
        <v>0</v>
      </c>
    </row>
    <row r="683" spans="1:26" ht="15" x14ac:dyDescent="0.2">
      <c r="A683" s="7">
        <f t="shared" si="153"/>
        <v>0</v>
      </c>
      <c r="B683" s="28" t="str">
        <f t="shared" si="154"/>
        <v/>
      </c>
      <c r="C683" s="28" t="str">
        <f t="shared" si="155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6"/>
        <v/>
      </c>
      <c r="N683" s="114"/>
      <c r="O683" s="88"/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7">
        <f t="shared" si="165"/>
        <v>0</v>
      </c>
      <c r="Y683" s="80" t="str">
        <f t="shared" si="167"/>
        <v>____</v>
      </c>
      <c r="Z683" s="80">
        <f t="shared" si="166"/>
        <v>0</v>
      </c>
    </row>
    <row r="684" spans="1:26" ht="15" x14ac:dyDescent="0.2">
      <c r="A684" s="7">
        <f t="shared" si="153"/>
        <v>0</v>
      </c>
      <c r="B684" s="28" t="str">
        <f t="shared" si="154"/>
        <v/>
      </c>
      <c r="C684" s="28" t="str">
        <f t="shared" si="155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6"/>
        <v/>
      </c>
      <c r="N684" s="114"/>
      <c r="O684" s="88"/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7">
        <f t="shared" si="165"/>
        <v>0</v>
      </c>
      <c r="Y684" s="80" t="str">
        <f t="shared" si="167"/>
        <v>____</v>
      </c>
      <c r="Z684" s="80">
        <f t="shared" si="166"/>
        <v>0</v>
      </c>
    </row>
    <row r="685" spans="1:26" ht="15" x14ac:dyDescent="0.2">
      <c r="A685" s="7">
        <f t="shared" si="153"/>
        <v>0</v>
      </c>
      <c r="B685" s="28" t="str">
        <f t="shared" si="154"/>
        <v/>
      </c>
      <c r="C685" s="28" t="str">
        <f t="shared" si="155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6"/>
        <v/>
      </c>
      <c r="N685" s="114"/>
      <c r="O685" s="88"/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7">
        <f t="shared" si="165"/>
        <v>0</v>
      </c>
      <c r="Y685" s="80" t="str">
        <f t="shared" si="167"/>
        <v>____</v>
      </c>
      <c r="Z685" s="80">
        <f t="shared" si="166"/>
        <v>0</v>
      </c>
    </row>
    <row r="686" spans="1:26" ht="15" x14ac:dyDescent="0.2">
      <c r="A686" s="7">
        <f t="shared" si="153"/>
        <v>0</v>
      </c>
      <c r="B686" s="28" t="str">
        <f t="shared" si="154"/>
        <v/>
      </c>
      <c r="C686" s="28" t="str">
        <f t="shared" si="155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6"/>
        <v/>
      </c>
      <c r="N686" s="114"/>
      <c r="O686" s="88"/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7">
        <f t="shared" si="165"/>
        <v>0</v>
      </c>
      <c r="Y686" s="80" t="str">
        <f t="shared" si="167"/>
        <v>____</v>
      </c>
      <c r="Z686" s="80">
        <f t="shared" si="166"/>
        <v>0</v>
      </c>
    </row>
    <row r="687" spans="1:26" ht="15" x14ac:dyDescent="0.2">
      <c r="A687" s="7">
        <f t="shared" si="153"/>
        <v>0</v>
      </c>
      <c r="B687" s="28" t="str">
        <f t="shared" si="154"/>
        <v/>
      </c>
      <c r="C687" s="28" t="str">
        <f t="shared" si="155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6"/>
        <v/>
      </c>
      <c r="N687" s="114"/>
      <c r="O687" s="88"/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7">
        <f t="shared" si="165"/>
        <v>0</v>
      </c>
      <c r="Y687" s="80" t="str">
        <f t="shared" si="167"/>
        <v>____</v>
      </c>
      <c r="Z687" s="80">
        <f t="shared" si="166"/>
        <v>0</v>
      </c>
    </row>
    <row r="688" spans="1:26" ht="15" x14ac:dyDescent="0.2">
      <c r="A688" s="7">
        <f t="shared" si="153"/>
        <v>0</v>
      </c>
      <c r="B688" s="28" t="str">
        <f t="shared" si="154"/>
        <v/>
      </c>
      <c r="C688" s="28" t="str">
        <f t="shared" si="155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6"/>
        <v/>
      </c>
      <c r="N688" s="114"/>
      <c r="O688" s="88"/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7">
        <f t="shared" si="165"/>
        <v>0</v>
      </c>
      <c r="Y688" s="80" t="str">
        <f t="shared" si="167"/>
        <v>____</v>
      </c>
      <c r="Z688" s="80">
        <f t="shared" si="166"/>
        <v>0</v>
      </c>
    </row>
    <row r="689" spans="1:26" ht="15" x14ac:dyDescent="0.2">
      <c r="A689" s="7">
        <f t="shared" si="153"/>
        <v>0</v>
      </c>
      <c r="B689" s="28" t="str">
        <f t="shared" si="154"/>
        <v/>
      </c>
      <c r="C689" s="28" t="str">
        <f t="shared" si="155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6"/>
        <v/>
      </c>
      <c r="N689" s="114"/>
      <c r="O689" s="88"/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7">
        <f t="shared" si="165"/>
        <v>0</v>
      </c>
      <c r="Y689" s="80" t="str">
        <f t="shared" si="167"/>
        <v>____</v>
      </c>
      <c r="Z689" s="80">
        <f t="shared" si="166"/>
        <v>0</v>
      </c>
    </row>
    <row r="690" spans="1:26" ht="15" x14ac:dyDescent="0.2">
      <c r="A690" s="7">
        <f t="shared" si="153"/>
        <v>0</v>
      </c>
      <c r="B690" s="28" t="str">
        <f t="shared" si="154"/>
        <v/>
      </c>
      <c r="C690" s="28" t="str">
        <f t="shared" si="155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6"/>
        <v/>
      </c>
      <c r="N690" s="114"/>
      <c r="O690" s="88"/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7">
        <f t="shared" si="165"/>
        <v>0</v>
      </c>
      <c r="Y690" s="80" t="str">
        <f t="shared" si="167"/>
        <v>____</v>
      </c>
      <c r="Z690" s="80">
        <f t="shared" si="166"/>
        <v>0</v>
      </c>
    </row>
    <row r="691" spans="1:26" ht="15" x14ac:dyDescent="0.2">
      <c r="A691" s="7">
        <f t="shared" si="153"/>
        <v>0</v>
      </c>
      <c r="B691" s="28" t="str">
        <f t="shared" si="154"/>
        <v/>
      </c>
      <c r="C691" s="28" t="str">
        <f t="shared" si="155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6"/>
        <v/>
      </c>
      <c r="N691" s="114"/>
      <c r="O691" s="88"/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7">
        <f t="shared" si="165"/>
        <v>0</v>
      </c>
      <c r="Y691" s="80" t="str">
        <f t="shared" si="167"/>
        <v>____</v>
      </c>
      <c r="Z691" s="80">
        <f t="shared" si="166"/>
        <v>0</v>
      </c>
    </row>
    <row r="692" spans="1:26" ht="15" x14ac:dyDescent="0.2">
      <c r="A692" s="7">
        <f t="shared" si="153"/>
        <v>0</v>
      </c>
      <c r="B692" s="28" t="str">
        <f t="shared" si="154"/>
        <v/>
      </c>
      <c r="C692" s="28" t="str">
        <f t="shared" si="155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6"/>
        <v/>
      </c>
      <c r="N692" s="114"/>
      <c r="O692" s="88"/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7">
        <f t="shared" si="165"/>
        <v>0</v>
      </c>
      <c r="Y692" s="80" t="str">
        <f t="shared" si="167"/>
        <v>____</v>
      </c>
      <c r="Z692" s="80">
        <f t="shared" si="166"/>
        <v>0</v>
      </c>
    </row>
    <row r="693" spans="1:26" ht="15" x14ac:dyDescent="0.2">
      <c r="A693" s="7">
        <f t="shared" si="153"/>
        <v>0</v>
      </c>
      <c r="B693" s="28" t="str">
        <f t="shared" si="154"/>
        <v/>
      </c>
      <c r="C693" s="28" t="str">
        <f t="shared" si="155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6"/>
        <v/>
      </c>
      <c r="N693" s="114"/>
      <c r="O693" s="88"/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7">
        <f t="shared" si="165"/>
        <v>0</v>
      </c>
      <c r="Y693" s="80" t="str">
        <f t="shared" si="167"/>
        <v>____</v>
      </c>
      <c r="Z693" s="80">
        <f t="shared" si="166"/>
        <v>0</v>
      </c>
    </row>
    <row r="694" spans="1:26" ht="15" x14ac:dyDescent="0.2">
      <c r="A694" s="7">
        <f t="shared" si="153"/>
        <v>0</v>
      </c>
      <c r="B694" s="28" t="str">
        <f t="shared" si="154"/>
        <v/>
      </c>
      <c r="C694" s="28" t="str">
        <f t="shared" si="155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6"/>
        <v/>
      </c>
      <c r="N694" s="114"/>
      <c r="O694" s="88"/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7">
        <f t="shared" si="165"/>
        <v>0</v>
      </c>
      <c r="Y694" s="80" t="str">
        <f t="shared" si="167"/>
        <v>____</v>
      </c>
      <c r="Z694" s="80">
        <f t="shared" si="166"/>
        <v>0</v>
      </c>
    </row>
    <row r="695" spans="1:26" ht="15" x14ac:dyDescent="0.2">
      <c r="A695" s="7">
        <f t="shared" si="153"/>
        <v>0</v>
      </c>
      <c r="B695" s="28" t="str">
        <f t="shared" si="154"/>
        <v/>
      </c>
      <c r="C695" s="28" t="str">
        <f t="shared" si="155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6"/>
        <v/>
      </c>
      <c r="N695" s="114"/>
      <c r="O695" s="88"/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7">
        <f t="shared" si="165"/>
        <v>0</v>
      </c>
      <c r="Y695" s="80" t="str">
        <f t="shared" si="167"/>
        <v>____</v>
      </c>
      <c r="Z695" s="80">
        <f t="shared" si="166"/>
        <v>0</v>
      </c>
    </row>
    <row r="696" spans="1:26" ht="15" x14ac:dyDescent="0.2">
      <c r="A696" s="7">
        <f t="shared" si="153"/>
        <v>0</v>
      </c>
      <c r="B696" s="28" t="str">
        <f t="shared" si="154"/>
        <v/>
      </c>
      <c r="C696" s="28" t="str">
        <f t="shared" si="155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6"/>
        <v/>
      </c>
      <c r="N696" s="114"/>
      <c r="O696" s="88"/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7">
        <f t="shared" si="165"/>
        <v>0</v>
      </c>
      <c r="Y696" s="80" t="str">
        <f t="shared" si="167"/>
        <v>____</v>
      </c>
      <c r="Z696" s="80">
        <f t="shared" si="166"/>
        <v>0</v>
      </c>
    </row>
    <row r="697" spans="1:26" ht="15" x14ac:dyDescent="0.2">
      <c r="A697" s="7">
        <f t="shared" si="153"/>
        <v>0</v>
      </c>
      <c r="B697" s="28" t="str">
        <f t="shared" si="154"/>
        <v/>
      </c>
      <c r="C697" s="28" t="str">
        <f t="shared" si="155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6"/>
        <v/>
      </c>
      <c r="N697" s="114"/>
      <c r="O697" s="88"/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7">
        <f t="shared" si="165"/>
        <v>0</v>
      </c>
      <c r="Y697" s="80" t="str">
        <f t="shared" si="167"/>
        <v>____</v>
      </c>
      <c r="Z697" s="80">
        <f t="shared" si="166"/>
        <v>0</v>
      </c>
    </row>
    <row r="698" spans="1:26" ht="15" x14ac:dyDescent="0.2">
      <c r="A698" s="7">
        <f t="shared" si="153"/>
        <v>0</v>
      </c>
      <c r="B698" s="28" t="str">
        <f t="shared" si="154"/>
        <v/>
      </c>
      <c r="C698" s="28" t="str">
        <f t="shared" si="155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6"/>
        <v/>
      </c>
      <c r="N698" s="114"/>
      <c r="O698" s="88"/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7">
        <f t="shared" si="165"/>
        <v>0</v>
      </c>
      <c r="Y698" s="80" t="str">
        <f t="shared" si="167"/>
        <v>____</v>
      </c>
      <c r="Z698" s="80">
        <f t="shared" si="166"/>
        <v>0</v>
      </c>
    </row>
    <row r="699" spans="1:26" ht="15" x14ac:dyDescent="0.2">
      <c r="A699" s="7">
        <f t="shared" si="153"/>
        <v>0</v>
      </c>
      <c r="B699" s="28" t="str">
        <f t="shared" si="154"/>
        <v/>
      </c>
      <c r="C699" s="28" t="str">
        <f t="shared" si="155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6"/>
        <v/>
      </c>
      <c r="N699" s="114"/>
      <c r="O699" s="88"/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7">
        <f t="shared" si="165"/>
        <v>0</v>
      </c>
      <c r="Y699" s="80" t="str">
        <f t="shared" si="167"/>
        <v>____</v>
      </c>
      <c r="Z699" s="80">
        <f t="shared" si="166"/>
        <v>0</v>
      </c>
    </row>
    <row r="700" spans="1:26" ht="15" x14ac:dyDescent="0.2">
      <c r="A700" s="7">
        <f t="shared" si="153"/>
        <v>0</v>
      </c>
      <c r="B700" s="28" t="str">
        <f t="shared" si="154"/>
        <v/>
      </c>
      <c r="C700" s="28" t="str">
        <f t="shared" si="155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6"/>
        <v/>
      </c>
      <c r="N700" s="114"/>
      <c r="O700" s="88"/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7">
        <f t="shared" si="165"/>
        <v>0</v>
      </c>
      <c r="Y700" s="80" t="str">
        <f t="shared" si="167"/>
        <v>____</v>
      </c>
      <c r="Z700" s="80">
        <f t="shared" si="166"/>
        <v>0</v>
      </c>
    </row>
    <row r="701" spans="1:26" ht="15" x14ac:dyDescent="0.2">
      <c r="A701" s="7">
        <f t="shared" si="153"/>
        <v>0</v>
      </c>
      <c r="B701" s="28" t="str">
        <f t="shared" si="154"/>
        <v/>
      </c>
      <c r="C701" s="28" t="str">
        <f t="shared" si="155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6"/>
        <v/>
      </c>
      <c r="N701" s="114"/>
      <c r="O701" s="88"/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7">
        <f t="shared" si="165"/>
        <v>0</v>
      </c>
      <c r="Y701" s="80" t="str">
        <f t="shared" si="167"/>
        <v>____</v>
      </c>
      <c r="Z701" s="80">
        <f t="shared" si="166"/>
        <v>0</v>
      </c>
    </row>
    <row r="702" spans="1:26" ht="15" x14ac:dyDescent="0.2">
      <c r="A702" s="7">
        <f t="shared" si="153"/>
        <v>0</v>
      </c>
      <c r="B702" s="28" t="str">
        <f t="shared" si="154"/>
        <v/>
      </c>
      <c r="C702" s="28" t="str">
        <f t="shared" si="155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6"/>
        <v/>
      </c>
      <c r="N702" s="114"/>
      <c r="O702" s="88"/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7">
        <f t="shared" si="165"/>
        <v>0</v>
      </c>
      <c r="Y702" s="80" t="str">
        <f t="shared" si="167"/>
        <v>____</v>
      </c>
      <c r="Z702" s="80">
        <f t="shared" si="166"/>
        <v>0</v>
      </c>
    </row>
    <row r="703" spans="1:26" ht="15" x14ac:dyDescent="0.2">
      <c r="A703" s="7">
        <f t="shared" si="153"/>
        <v>0</v>
      </c>
      <c r="B703" s="28" t="str">
        <f t="shared" si="154"/>
        <v/>
      </c>
      <c r="C703" s="28" t="str">
        <f t="shared" si="155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6"/>
        <v/>
      </c>
      <c r="N703" s="114"/>
      <c r="O703" s="88"/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7">
        <f t="shared" si="165"/>
        <v>0</v>
      </c>
      <c r="Y703" s="80" t="str">
        <f t="shared" si="167"/>
        <v>____</v>
      </c>
      <c r="Z703" s="80">
        <f t="shared" si="166"/>
        <v>0</v>
      </c>
    </row>
    <row r="704" spans="1:26" ht="15" x14ac:dyDescent="0.2">
      <c r="A704" s="7">
        <f t="shared" si="153"/>
        <v>0</v>
      </c>
      <c r="B704" s="28" t="str">
        <f t="shared" si="154"/>
        <v/>
      </c>
      <c r="C704" s="28" t="str">
        <f t="shared" si="155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6"/>
        <v/>
      </c>
      <c r="N704" s="114"/>
      <c r="O704" s="88"/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7">
        <f t="shared" si="165"/>
        <v>0</v>
      </c>
      <c r="Y704" s="80" t="str">
        <f t="shared" si="167"/>
        <v>____</v>
      </c>
      <c r="Z704" s="80">
        <f t="shared" si="166"/>
        <v>0</v>
      </c>
    </row>
    <row r="705" spans="1:26" ht="15" x14ac:dyDescent="0.2">
      <c r="A705" s="7">
        <f t="shared" si="153"/>
        <v>0</v>
      </c>
      <c r="B705" s="28" t="str">
        <f t="shared" si="154"/>
        <v/>
      </c>
      <c r="C705" s="28" t="str">
        <f t="shared" si="155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6"/>
        <v/>
      </c>
      <c r="N705" s="114"/>
      <c r="O705" s="88"/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7">
        <f t="shared" si="165"/>
        <v>0</v>
      </c>
      <c r="Y705" s="80" t="str">
        <f t="shared" si="167"/>
        <v>____</v>
      </c>
      <c r="Z705" s="80">
        <f t="shared" si="166"/>
        <v>0</v>
      </c>
    </row>
    <row r="706" spans="1:26" ht="15" x14ac:dyDescent="0.2">
      <c r="A706" s="7">
        <f t="shared" si="153"/>
        <v>0</v>
      </c>
      <c r="B706" s="28" t="str">
        <f t="shared" si="154"/>
        <v/>
      </c>
      <c r="C706" s="28" t="str">
        <f t="shared" si="155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6"/>
        <v/>
      </c>
      <c r="N706" s="114"/>
      <c r="O706" s="88"/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7">
        <f t="shared" si="165"/>
        <v>0</v>
      </c>
      <c r="Y706" s="80" t="str">
        <f t="shared" si="167"/>
        <v>____</v>
      </c>
      <c r="Z706" s="80">
        <f t="shared" si="166"/>
        <v>0</v>
      </c>
    </row>
    <row r="707" spans="1:26" ht="15" x14ac:dyDescent="0.2">
      <c r="A707" s="7">
        <f t="shared" si="153"/>
        <v>0</v>
      </c>
      <c r="B707" s="28" t="str">
        <f t="shared" si="154"/>
        <v/>
      </c>
      <c r="C707" s="28" t="str">
        <f t="shared" si="155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6"/>
        <v/>
      </c>
      <c r="N707" s="114"/>
      <c r="O707" s="88"/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7">
        <f t="shared" si="165"/>
        <v>0</v>
      </c>
      <c r="Y707" s="80" t="str">
        <f t="shared" si="167"/>
        <v>____</v>
      </c>
      <c r="Z707" s="80">
        <f t="shared" si="166"/>
        <v>0</v>
      </c>
    </row>
    <row r="708" spans="1:26" ht="15" x14ac:dyDescent="0.2">
      <c r="A708" s="7">
        <f t="shared" si="153"/>
        <v>0</v>
      </c>
      <c r="B708" s="28" t="str">
        <f t="shared" si="154"/>
        <v/>
      </c>
      <c r="C708" s="28" t="str">
        <f t="shared" si="155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6"/>
        <v/>
      </c>
      <c r="N708" s="114"/>
      <c r="O708" s="88"/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7">
        <f t="shared" si="165"/>
        <v>0</v>
      </c>
      <c r="Y708" s="80" t="str">
        <f t="shared" si="167"/>
        <v>____</v>
      </c>
      <c r="Z708" s="80">
        <f t="shared" si="166"/>
        <v>0</v>
      </c>
    </row>
    <row r="709" spans="1:26" ht="15" x14ac:dyDescent="0.2">
      <c r="A709" s="7">
        <f t="shared" si="153"/>
        <v>0</v>
      </c>
      <c r="B709" s="28" t="str">
        <f t="shared" si="154"/>
        <v/>
      </c>
      <c r="C709" s="28" t="str">
        <f t="shared" si="155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6"/>
        <v/>
      </c>
      <c r="N709" s="114"/>
      <c r="O709" s="88"/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7">
        <f t="shared" si="165"/>
        <v>0</v>
      </c>
      <c r="Y709" s="80" t="str">
        <f t="shared" si="167"/>
        <v>____</v>
      </c>
      <c r="Z709" s="80">
        <f t="shared" si="166"/>
        <v>0</v>
      </c>
    </row>
    <row r="710" spans="1:26" ht="15" x14ac:dyDescent="0.2">
      <c r="A710" s="7">
        <f t="shared" si="153"/>
        <v>0</v>
      </c>
      <c r="B710" s="28" t="str">
        <f t="shared" si="154"/>
        <v/>
      </c>
      <c r="C710" s="28" t="str">
        <f t="shared" si="155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6"/>
        <v/>
      </c>
      <c r="N710" s="114"/>
      <c r="O710" s="88"/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7">
        <f t="shared" si="165"/>
        <v>0</v>
      </c>
      <c r="Y710" s="80" t="str">
        <f t="shared" si="167"/>
        <v>____</v>
      </c>
      <c r="Z710" s="80">
        <f t="shared" si="166"/>
        <v>0</v>
      </c>
    </row>
    <row r="711" spans="1:26" ht="15" x14ac:dyDescent="0.2">
      <c r="A711" s="7">
        <f t="shared" si="153"/>
        <v>0</v>
      </c>
      <c r="B711" s="28" t="str">
        <f t="shared" si="154"/>
        <v/>
      </c>
      <c r="C711" s="28" t="str">
        <f t="shared" si="155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6"/>
        <v/>
      </c>
      <c r="N711" s="114"/>
      <c r="O711" s="88"/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7">
        <f t="shared" si="165"/>
        <v>0</v>
      </c>
      <c r="Y711" s="80" t="str">
        <f t="shared" si="167"/>
        <v>____</v>
      </c>
      <c r="Z711" s="80">
        <f t="shared" si="166"/>
        <v>0</v>
      </c>
    </row>
    <row r="712" spans="1:26" ht="15" x14ac:dyDescent="0.2">
      <c r="A712" s="7">
        <f t="shared" si="153"/>
        <v>0</v>
      </c>
      <c r="B712" s="28" t="str">
        <f t="shared" si="154"/>
        <v/>
      </c>
      <c r="C712" s="28" t="str">
        <f t="shared" si="155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6"/>
        <v/>
      </c>
      <c r="N712" s="114"/>
      <c r="O712" s="88"/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7">
        <f t="shared" si="165"/>
        <v>0</v>
      </c>
      <c r="Y712" s="80" t="str">
        <f t="shared" si="167"/>
        <v>____</v>
      </c>
      <c r="Z712" s="80">
        <f t="shared" si="166"/>
        <v>0</v>
      </c>
    </row>
    <row r="713" spans="1:26" ht="15" x14ac:dyDescent="0.2">
      <c r="A713" s="7">
        <f t="shared" si="153"/>
        <v>0</v>
      </c>
      <c r="B713" s="28" t="str">
        <f t="shared" si="154"/>
        <v/>
      </c>
      <c r="C713" s="28" t="str">
        <f t="shared" si="155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6"/>
        <v/>
      </c>
      <c r="N713" s="114"/>
      <c r="O713" s="88"/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7">
        <f t="shared" si="165"/>
        <v>0</v>
      </c>
      <c r="Y713" s="80" t="str">
        <f t="shared" si="167"/>
        <v>____</v>
      </c>
      <c r="Z713" s="80">
        <f t="shared" si="166"/>
        <v>0</v>
      </c>
    </row>
    <row r="714" spans="1:26" ht="15" x14ac:dyDescent="0.2">
      <c r="A714" s="7">
        <f t="shared" si="153"/>
        <v>0</v>
      </c>
      <c r="B714" s="28" t="str">
        <f t="shared" si="154"/>
        <v/>
      </c>
      <c r="C714" s="28" t="str">
        <f t="shared" si="155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6"/>
        <v/>
      </c>
      <c r="N714" s="114"/>
      <c r="O714" s="88"/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7">
        <f t="shared" si="165"/>
        <v>0</v>
      </c>
      <c r="Y714" s="80" t="str">
        <f t="shared" si="167"/>
        <v>____</v>
      </c>
      <c r="Z714" s="80">
        <f t="shared" si="166"/>
        <v>0</v>
      </c>
    </row>
    <row r="715" spans="1:26" ht="15" x14ac:dyDescent="0.2">
      <c r="A715" s="7">
        <f t="shared" si="153"/>
        <v>0</v>
      </c>
      <c r="B715" s="28" t="str">
        <f t="shared" si="154"/>
        <v/>
      </c>
      <c r="C715" s="28" t="str">
        <f t="shared" si="155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6"/>
        <v/>
      </c>
      <c r="N715" s="114"/>
      <c r="O715" s="88"/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7">
        <f t="shared" si="165"/>
        <v>0</v>
      </c>
      <c r="Y715" s="80" t="str">
        <f t="shared" si="167"/>
        <v>____</v>
      </c>
      <c r="Z715" s="80">
        <f t="shared" si="166"/>
        <v>0</v>
      </c>
    </row>
    <row r="716" spans="1:26" ht="15" x14ac:dyDescent="0.2">
      <c r="A716" s="7">
        <f t="shared" si="153"/>
        <v>0</v>
      </c>
      <c r="B716" s="28" t="str">
        <f t="shared" si="154"/>
        <v/>
      </c>
      <c r="C716" s="28" t="str">
        <f t="shared" si="155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6"/>
        <v/>
      </c>
      <c r="N716" s="114"/>
      <c r="O716" s="88"/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7">
        <f t="shared" si="165"/>
        <v>0</v>
      </c>
      <c r="Y716" s="80" t="str">
        <f t="shared" si="167"/>
        <v>____</v>
      </c>
      <c r="Z716" s="80">
        <f t="shared" si="166"/>
        <v>0</v>
      </c>
    </row>
    <row r="717" spans="1:26" ht="15" x14ac:dyDescent="0.2">
      <c r="A717" s="7">
        <f t="shared" si="153"/>
        <v>0</v>
      </c>
      <c r="B717" s="28" t="str">
        <f t="shared" si="154"/>
        <v/>
      </c>
      <c r="C717" s="28" t="str">
        <f t="shared" si="155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6"/>
        <v/>
      </c>
      <c r="N717" s="114"/>
      <c r="O717" s="88"/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7">
        <f t="shared" si="165"/>
        <v>0</v>
      </c>
      <c r="Y717" s="80" t="str">
        <f t="shared" si="167"/>
        <v>____</v>
      </c>
      <c r="Z717" s="80">
        <f t="shared" si="166"/>
        <v>0</v>
      </c>
    </row>
    <row r="718" spans="1:26" ht="15" x14ac:dyDescent="0.2">
      <c r="A718" s="7">
        <f t="shared" si="153"/>
        <v>0</v>
      </c>
      <c r="B718" s="28" t="str">
        <f t="shared" si="154"/>
        <v/>
      </c>
      <c r="C718" s="28" t="str">
        <f t="shared" si="155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6"/>
        <v/>
      </c>
      <c r="N718" s="114"/>
      <c r="O718" s="88"/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7">
        <f t="shared" si="165"/>
        <v>0</v>
      </c>
      <c r="Y718" s="80" t="str">
        <f t="shared" si="167"/>
        <v>____</v>
      </c>
      <c r="Z718" s="80">
        <f t="shared" si="166"/>
        <v>0</v>
      </c>
    </row>
    <row r="719" spans="1:26" ht="15" x14ac:dyDescent="0.2">
      <c r="A719" s="7">
        <f t="shared" si="153"/>
        <v>0</v>
      </c>
      <c r="B719" s="28" t="str">
        <f t="shared" si="154"/>
        <v/>
      </c>
      <c r="C719" s="28" t="str">
        <f t="shared" si="155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6"/>
        <v/>
      </c>
      <c r="N719" s="114"/>
      <c r="O719" s="88"/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7">
        <f t="shared" si="165"/>
        <v>0</v>
      </c>
      <c r="Y719" s="80" t="str">
        <f t="shared" si="167"/>
        <v>____</v>
      </c>
      <c r="Z719" s="80">
        <f t="shared" si="166"/>
        <v>0</v>
      </c>
    </row>
    <row r="720" spans="1:26" ht="15" x14ac:dyDescent="0.2">
      <c r="A720" s="7">
        <f t="shared" si="153"/>
        <v>0</v>
      </c>
      <c r="B720" s="28" t="str">
        <f t="shared" si="154"/>
        <v/>
      </c>
      <c r="C720" s="28" t="str">
        <f t="shared" si="155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6"/>
        <v/>
      </c>
      <c r="N720" s="114"/>
      <c r="O720" s="88"/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7">
        <f t="shared" si="165"/>
        <v>0</v>
      </c>
      <c r="Y720" s="80" t="str">
        <f t="shared" si="167"/>
        <v>____</v>
      </c>
      <c r="Z720" s="80">
        <f t="shared" si="166"/>
        <v>0</v>
      </c>
    </row>
    <row r="721" spans="1:26" ht="15" x14ac:dyDescent="0.2">
      <c r="A721" s="7">
        <f t="shared" si="153"/>
        <v>0</v>
      </c>
      <c r="B721" s="28" t="str">
        <f t="shared" si="154"/>
        <v/>
      </c>
      <c r="C721" s="28" t="str">
        <f t="shared" si="155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6"/>
        <v/>
      </c>
      <c r="N721" s="114"/>
      <c r="O721" s="88"/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7">
        <f t="shared" si="165"/>
        <v>0</v>
      </c>
      <c r="Y721" s="80" t="str">
        <f t="shared" si="167"/>
        <v>____</v>
      </c>
      <c r="Z721" s="80">
        <f t="shared" si="166"/>
        <v>0</v>
      </c>
    </row>
    <row r="722" spans="1:26" ht="15" x14ac:dyDescent="0.2">
      <c r="A722" s="7">
        <f t="shared" si="153"/>
        <v>0</v>
      </c>
      <c r="B722" s="28" t="str">
        <f t="shared" si="154"/>
        <v/>
      </c>
      <c r="C722" s="28" t="str">
        <f t="shared" si="155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6"/>
        <v/>
      </c>
      <c r="N722" s="114"/>
      <c r="O722" s="88"/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7">
        <f t="shared" si="165"/>
        <v>0</v>
      </c>
      <c r="Y722" s="80" t="str">
        <f t="shared" si="167"/>
        <v>____</v>
      </c>
      <c r="Z722" s="80">
        <f t="shared" si="166"/>
        <v>0</v>
      </c>
    </row>
    <row r="723" spans="1:26" ht="15" x14ac:dyDescent="0.2">
      <c r="A723" s="7">
        <f t="shared" si="153"/>
        <v>0</v>
      </c>
      <c r="B723" s="28" t="str">
        <f t="shared" si="154"/>
        <v/>
      </c>
      <c r="C723" s="28" t="str">
        <f t="shared" si="155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6"/>
        <v/>
      </c>
      <c r="N723" s="114"/>
      <c r="O723" s="88"/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7">
        <f t="shared" si="165"/>
        <v>0</v>
      </c>
      <c r="Y723" s="80" t="str">
        <f t="shared" si="167"/>
        <v>____</v>
      </c>
      <c r="Z723" s="80">
        <f t="shared" si="166"/>
        <v>0</v>
      </c>
    </row>
    <row r="724" spans="1:26" ht="15" x14ac:dyDescent="0.2">
      <c r="A724" s="7">
        <f t="shared" si="153"/>
        <v>0</v>
      </c>
      <c r="B724" s="28" t="str">
        <f t="shared" si="154"/>
        <v/>
      </c>
      <c r="C724" s="28" t="str">
        <f t="shared" si="155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6"/>
        <v/>
      </c>
      <c r="N724" s="114"/>
      <c r="O724" s="88"/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7">
        <f t="shared" si="165"/>
        <v>0</v>
      </c>
      <c r="Y724" s="80" t="str">
        <f t="shared" si="167"/>
        <v>____</v>
      </c>
      <c r="Z724" s="80">
        <f t="shared" si="166"/>
        <v>0</v>
      </c>
    </row>
    <row r="725" spans="1:26" ht="15" x14ac:dyDescent="0.2">
      <c r="A725" s="7">
        <f t="shared" si="153"/>
        <v>0</v>
      </c>
      <c r="B725" s="28" t="str">
        <f t="shared" si="154"/>
        <v/>
      </c>
      <c r="C725" s="28" t="str">
        <f t="shared" si="155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6"/>
        <v/>
      </c>
      <c r="N725" s="114"/>
      <c r="O725" s="88"/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7">
        <f t="shared" si="165"/>
        <v>0</v>
      </c>
      <c r="Y725" s="80" t="str">
        <f t="shared" si="167"/>
        <v>____</v>
      </c>
      <c r="Z725" s="80">
        <f t="shared" si="166"/>
        <v>0</v>
      </c>
    </row>
    <row r="726" spans="1:26" ht="15" x14ac:dyDescent="0.2">
      <c r="A726" s="7">
        <f t="shared" si="153"/>
        <v>0</v>
      </c>
      <c r="B726" s="28" t="str">
        <f t="shared" si="154"/>
        <v/>
      </c>
      <c r="C726" s="28" t="str">
        <f t="shared" si="155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6"/>
        <v/>
      </c>
      <c r="N726" s="114"/>
      <c r="O726" s="88"/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7">
        <f t="shared" si="165"/>
        <v>0</v>
      </c>
      <c r="Y726" s="80" t="str">
        <f t="shared" si="167"/>
        <v>____</v>
      </c>
      <c r="Z726" s="80">
        <f t="shared" si="166"/>
        <v>0</v>
      </c>
    </row>
    <row r="727" spans="1:26" ht="15" x14ac:dyDescent="0.2">
      <c r="A727" s="7">
        <f t="shared" si="153"/>
        <v>0</v>
      </c>
      <c r="B727" s="28" t="str">
        <f t="shared" si="154"/>
        <v/>
      </c>
      <c r="C727" s="28" t="str">
        <f t="shared" si="155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6"/>
        <v/>
      </c>
      <c r="N727" s="114"/>
      <c r="O727" s="88"/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7">
        <f t="shared" si="165"/>
        <v>0</v>
      </c>
      <c r="Y727" s="80" t="str">
        <f t="shared" si="167"/>
        <v>____</v>
      </c>
      <c r="Z727" s="80">
        <f t="shared" si="166"/>
        <v>0</v>
      </c>
    </row>
    <row r="728" spans="1:26" ht="15" x14ac:dyDescent="0.2">
      <c r="A728" s="7">
        <f t="shared" si="153"/>
        <v>0</v>
      </c>
      <c r="B728" s="28" t="str">
        <f t="shared" si="154"/>
        <v/>
      </c>
      <c r="C728" s="28" t="str">
        <f t="shared" si="155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6"/>
        <v/>
      </c>
      <c r="N728" s="114"/>
      <c r="O728" s="88"/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7">
        <f t="shared" si="165"/>
        <v>0</v>
      </c>
      <c r="Y728" s="80" t="str">
        <f t="shared" si="167"/>
        <v>____</v>
      </c>
      <c r="Z728" s="80">
        <f t="shared" si="166"/>
        <v>0</v>
      </c>
    </row>
    <row r="729" spans="1:26" ht="15" x14ac:dyDescent="0.2">
      <c r="A729" s="7">
        <f t="shared" si="153"/>
        <v>0</v>
      </c>
      <c r="B729" s="28" t="str">
        <f t="shared" si="154"/>
        <v/>
      </c>
      <c r="C729" s="28" t="str">
        <f t="shared" si="155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6"/>
        <v/>
      </c>
      <c r="N729" s="114"/>
      <c r="O729" s="88"/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7">
        <f t="shared" si="165"/>
        <v>0</v>
      </c>
      <c r="Y729" s="80" t="str">
        <f t="shared" si="167"/>
        <v>____</v>
      </c>
      <c r="Z729" s="80">
        <f t="shared" si="166"/>
        <v>0</v>
      </c>
    </row>
    <row r="730" spans="1:26" ht="15" x14ac:dyDescent="0.2">
      <c r="A730" s="7">
        <f t="shared" si="153"/>
        <v>0</v>
      </c>
      <c r="B730" s="28" t="str">
        <f t="shared" si="154"/>
        <v/>
      </c>
      <c r="C730" s="28" t="str">
        <f t="shared" si="155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6"/>
        <v/>
      </c>
      <c r="N730" s="114"/>
      <c r="O730" s="88"/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7">
        <f t="shared" si="165"/>
        <v>0</v>
      </c>
      <c r="Y730" s="80" t="str">
        <f t="shared" si="167"/>
        <v>____</v>
      </c>
      <c r="Z730" s="80">
        <f t="shared" si="166"/>
        <v>0</v>
      </c>
    </row>
    <row r="731" spans="1:26" ht="15" x14ac:dyDescent="0.2">
      <c r="A731" s="7">
        <f t="shared" si="153"/>
        <v>0</v>
      </c>
      <c r="B731" s="28" t="str">
        <f t="shared" si="154"/>
        <v/>
      </c>
      <c r="C731" s="28" t="str">
        <f t="shared" si="155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6"/>
        <v/>
      </c>
      <c r="N731" s="114"/>
      <c r="O731" s="88"/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7">
        <f t="shared" si="165"/>
        <v>0</v>
      </c>
      <c r="Y731" s="80" t="str">
        <f t="shared" si="167"/>
        <v>____</v>
      </c>
      <c r="Z731" s="80">
        <f t="shared" si="166"/>
        <v>0</v>
      </c>
    </row>
    <row r="732" spans="1:26" ht="15" x14ac:dyDescent="0.2">
      <c r="A732" s="7">
        <f t="shared" si="153"/>
        <v>0</v>
      </c>
      <c r="B732" s="28" t="str">
        <f t="shared" si="154"/>
        <v/>
      </c>
      <c r="C732" s="28" t="str">
        <f t="shared" si="155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6"/>
        <v/>
      </c>
      <c r="N732" s="114"/>
      <c r="O732" s="88"/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7">
        <f t="shared" si="165"/>
        <v>0</v>
      </c>
      <c r="Y732" s="80" t="str">
        <f t="shared" si="167"/>
        <v>____</v>
      </c>
      <c r="Z732" s="80">
        <f t="shared" si="166"/>
        <v>0</v>
      </c>
    </row>
    <row r="733" spans="1:26" ht="15" x14ac:dyDescent="0.2">
      <c r="A733" s="7">
        <f t="shared" si="153"/>
        <v>0</v>
      </c>
      <c r="B733" s="28" t="str">
        <f t="shared" si="154"/>
        <v/>
      </c>
      <c r="C733" s="28" t="str">
        <f t="shared" si="155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6"/>
        <v/>
      </c>
      <c r="N733" s="114"/>
      <c r="O733" s="88"/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7">
        <f t="shared" si="165"/>
        <v>0</v>
      </c>
      <c r="Y733" s="80" t="str">
        <f t="shared" si="167"/>
        <v>____</v>
      </c>
      <c r="Z733" s="80">
        <f t="shared" si="166"/>
        <v>0</v>
      </c>
    </row>
    <row r="734" spans="1:26" ht="15" x14ac:dyDescent="0.2">
      <c r="A734" s="7">
        <f t="shared" ref="A734:A797" si="168">IF(AND($L734&lt;&gt;0,$N734="")=TRUE,1,0)</f>
        <v>0</v>
      </c>
      <c r="B734" s="28" t="str">
        <f t="shared" ref="B734:B797" si="169">IF(L734&lt;&gt;0,$C$22,"")</f>
        <v/>
      </c>
      <c r="C734" s="28" t="str">
        <f t="shared" ref="C734:C797" si="170">IF(L734&lt;&gt;0,$C$25,"")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1">IF(L734&lt;&gt;0,(YEAR(K734)),"")</f>
        <v/>
      </c>
      <c r="N734" s="114"/>
      <c r="O734" s="88"/>
      <c r="P734" s="7">
        <f t="shared" ref="P734:P797" si="172">IF(AND($L734&lt;&gt;0,$D734="")=TRUE,1,0)</f>
        <v>0</v>
      </c>
      <c r="Q734" s="7">
        <f t="shared" ref="Q734:Q797" si="173">IF(AND($L734&lt;&gt;0,$E734="")=TRUE,1,0)</f>
        <v>0</v>
      </c>
      <c r="R734" s="7">
        <f t="shared" ref="R734:R797" si="174">IF(AND($L734&lt;&gt;0,$F734="")=TRUE,1,0)</f>
        <v>0</v>
      </c>
      <c r="S734" s="7">
        <f t="shared" ref="S734:S797" si="175">IF(AND($L734&lt;&gt;0,$G734="")=TRUE,1,0)</f>
        <v>0</v>
      </c>
      <c r="T734" s="7">
        <f t="shared" ref="T734:T797" si="176">IF(AND($L734&lt;&gt;0,$J734="")=TRUE,1,0)</f>
        <v>0</v>
      </c>
      <c r="U734" s="7">
        <f t="shared" ref="U734:U797" si="177">IF(AND($L734&lt;&gt;0,$K734="")=TRUE,1,0)</f>
        <v>0</v>
      </c>
      <c r="V734" s="7">
        <f t="shared" ref="V734:V797" si="178">IF(L734&lt;&gt;0,IF(OR(LEN(D734)=16,LEN(D734)=13)=TRUE,0,1),0)</f>
        <v>0</v>
      </c>
      <c r="W734" s="7">
        <f t="shared" ref="W734:W797" si="179">IF(AND($L734&lt;&gt;0,$M734&lt;2000)=TRUE,1,0)</f>
        <v>0</v>
      </c>
      <c r="X734" s="7">
        <f t="shared" ref="X734:X797" si="180">IF($L734&lt;&gt;0,IF(OR(YEAR(J734)&lt;&gt;M734,OR(YEAR(K734)&lt;&gt;M734))=TRUE,1,0),0)</f>
        <v>0</v>
      </c>
      <c r="Y734" s="80" t="str">
        <f t="shared" si="167"/>
        <v>____</v>
      </c>
      <c r="Z734" s="80">
        <f t="shared" ref="Z734:Z797" si="181">IF(L734&lt;&gt;0,(COUNTIF($Y$29:$Y$100000,Y734)),0)</f>
        <v>0</v>
      </c>
    </row>
    <row r="735" spans="1:26" ht="15" x14ac:dyDescent="0.2">
      <c r="A735" s="7">
        <f t="shared" si="168"/>
        <v>0</v>
      </c>
      <c r="B735" s="28" t="str">
        <f t="shared" si="169"/>
        <v/>
      </c>
      <c r="C735" s="28" t="str">
        <f t="shared" si="170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1"/>
        <v/>
      </c>
      <c r="N735" s="114"/>
      <c r="O735" s="88"/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7">
        <f t="shared" si="180"/>
        <v>0</v>
      </c>
      <c r="Y735" s="80" t="str">
        <f t="shared" ref="Y735:Y798" si="182">CONCATENATE(D735,"_",M735,"_",J735,"_",K735,"_",L735)</f>
        <v>____</v>
      </c>
      <c r="Z735" s="80">
        <f t="shared" si="181"/>
        <v>0</v>
      </c>
    </row>
    <row r="736" spans="1:26" ht="15" x14ac:dyDescent="0.2">
      <c r="A736" s="7">
        <f t="shared" si="168"/>
        <v>0</v>
      </c>
      <c r="B736" s="28" t="str">
        <f t="shared" si="169"/>
        <v/>
      </c>
      <c r="C736" s="28" t="str">
        <f t="shared" si="170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1"/>
        <v/>
      </c>
      <c r="N736" s="114"/>
      <c r="O736" s="88"/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7">
        <f t="shared" si="180"/>
        <v>0</v>
      </c>
      <c r="Y736" s="80" t="str">
        <f t="shared" si="182"/>
        <v>____</v>
      </c>
      <c r="Z736" s="80">
        <f t="shared" si="181"/>
        <v>0</v>
      </c>
    </row>
    <row r="737" spans="1:26" ht="15" x14ac:dyDescent="0.2">
      <c r="A737" s="7">
        <f t="shared" si="168"/>
        <v>0</v>
      </c>
      <c r="B737" s="28" t="str">
        <f t="shared" si="169"/>
        <v/>
      </c>
      <c r="C737" s="28" t="str">
        <f t="shared" si="170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1"/>
        <v/>
      </c>
      <c r="N737" s="114"/>
      <c r="O737" s="88"/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7">
        <f t="shared" si="180"/>
        <v>0</v>
      </c>
      <c r="Y737" s="80" t="str">
        <f t="shared" si="182"/>
        <v>____</v>
      </c>
      <c r="Z737" s="80">
        <f t="shared" si="181"/>
        <v>0</v>
      </c>
    </row>
    <row r="738" spans="1:26" ht="15" x14ac:dyDescent="0.2">
      <c r="A738" s="7">
        <f t="shared" si="168"/>
        <v>0</v>
      </c>
      <c r="B738" s="28" t="str">
        <f t="shared" si="169"/>
        <v/>
      </c>
      <c r="C738" s="28" t="str">
        <f t="shared" si="170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1"/>
        <v/>
      </c>
      <c r="N738" s="114"/>
      <c r="O738" s="88"/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7">
        <f t="shared" si="180"/>
        <v>0</v>
      </c>
      <c r="Y738" s="80" t="str">
        <f t="shared" si="182"/>
        <v>____</v>
      </c>
      <c r="Z738" s="80">
        <f t="shared" si="181"/>
        <v>0</v>
      </c>
    </row>
    <row r="739" spans="1:26" ht="15" x14ac:dyDescent="0.2">
      <c r="A739" s="7">
        <f t="shared" si="168"/>
        <v>0</v>
      </c>
      <c r="B739" s="28" t="str">
        <f t="shared" si="169"/>
        <v/>
      </c>
      <c r="C739" s="28" t="str">
        <f t="shared" si="170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1"/>
        <v/>
      </c>
      <c r="N739" s="114"/>
      <c r="O739" s="88"/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7">
        <f t="shared" si="180"/>
        <v>0</v>
      </c>
      <c r="Y739" s="80" t="str">
        <f t="shared" si="182"/>
        <v>____</v>
      </c>
      <c r="Z739" s="80">
        <f t="shared" si="181"/>
        <v>0</v>
      </c>
    </row>
    <row r="740" spans="1:26" ht="15" x14ac:dyDescent="0.2">
      <c r="A740" s="7">
        <f t="shared" si="168"/>
        <v>0</v>
      </c>
      <c r="B740" s="28" t="str">
        <f t="shared" si="169"/>
        <v/>
      </c>
      <c r="C740" s="28" t="str">
        <f t="shared" si="170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1"/>
        <v/>
      </c>
      <c r="N740" s="114"/>
      <c r="O740" s="88"/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7">
        <f t="shared" si="180"/>
        <v>0</v>
      </c>
      <c r="Y740" s="80" t="str">
        <f t="shared" si="182"/>
        <v>____</v>
      </c>
      <c r="Z740" s="80">
        <f t="shared" si="181"/>
        <v>0</v>
      </c>
    </row>
    <row r="741" spans="1:26" ht="15" x14ac:dyDescent="0.2">
      <c r="A741" s="7">
        <f t="shared" si="168"/>
        <v>0</v>
      </c>
      <c r="B741" s="28" t="str">
        <f t="shared" si="169"/>
        <v/>
      </c>
      <c r="C741" s="28" t="str">
        <f t="shared" si="170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1"/>
        <v/>
      </c>
      <c r="N741" s="114"/>
      <c r="O741" s="88"/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7">
        <f t="shared" si="180"/>
        <v>0</v>
      </c>
      <c r="Y741" s="80" t="str">
        <f t="shared" si="182"/>
        <v>____</v>
      </c>
      <c r="Z741" s="80">
        <f t="shared" si="181"/>
        <v>0</v>
      </c>
    </row>
    <row r="742" spans="1:26" ht="15" x14ac:dyDescent="0.2">
      <c r="A742" s="7">
        <f t="shared" si="168"/>
        <v>0</v>
      </c>
      <c r="B742" s="28" t="str">
        <f t="shared" si="169"/>
        <v/>
      </c>
      <c r="C742" s="28" t="str">
        <f t="shared" si="170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1"/>
        <v/>
      </c>
      <c r="N742" s="114"/>
      <c r="O742" s="88"/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7">
        <f t="shared" si="180"/>
        <v>0</v>
      </c>
      <c r="Y742" s="80" t="str">
        <f t="shared" si="182"/>
        <v>____</v>
      </c>
      <c r="Z742" s="80">
        <f t="shared" si="181"/>
        <v>0</v>
      </c>
    </row>
    <row r="743" spans="1:26" ht="15" x14ac:dyDescent="0.2">
      <c r="A743" s="7">
        <f t="shared" si="168"/>
        <v>0</v>
      </c>
      <c r="B743" s="28" t="str">
        <f t="shared" si="169"/>
        <v/>
      </c>
      <c r="C743" s="28" t="str">
        <f t="shared" si="170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1"/>
        <v/>
      </c>
      <c r="N743" s="114"/>
      <c r="O743" s="88"/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7">
        <f t="shared" si="180"/>
        <v>0</v>
      </c>
      <c r="Y743" s="80" t="str">
        <f t="shared" si="182"/>
        <v>____</v>
      </c>
      <c r="Z743" s="80">
        <f t="shared" si="181"/>
        <v>0</v>
      </c>
    </row>
    <row r="744" spans="1:26" ht="15" x14ac:dyDescent="0.2">
      <c r="A744" s="7">
        <f t="shared" si="168"/>
        <v>0</v>
      </c>
      <c r="B744" s="28" t="str">
        <f t="shared" si="169"/>
        <v/>
      </c>
      <c r="C744" s="28" t="str">
        <f t="shared" si="170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1"/>
        <v/>
      </c>
      <c r="N744" s="114"/>
      <c r="O744" s="88"/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7">
        <f t="shared" si="180"/>
        <v>0</v>
      </c>
      <c r="Y744" s="80" t="str">
        <f t="shared" si="182"/>
        <v>____</v>
      </c>
      <c r="Z744" s="80">
        <f t="shared" si="181"/>
        <v>0</v>
      </c>
    </row>
    <row r="745" spans="1:26" ht="15" x14ac:dyDescent="0.2">
      <c r="A745" s="7">
        <f t="shared" si="168"/>
        <v>0</v>
      </c>
      <c r="B745" s="28" t="str">
        <f t="shared" si="169"/>
        <v/>
      </c>
      <c r="C745" s="28" t="str">
        <f t="shared" si="170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1"/>
        <v/>
      </c>
      <c r="N745" s="114"/>
      <c r="O745" s="88"/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7">
        <f t="shared" si="180"/>
        <v>0</v>
      </c>
      <c r="Y745" s="80" t="str">
        <f t="shared" si="182"/>
        <v>____</v>
      </c>
      <c r="Z745" s="80">
        <f t="shared" si="181"/>
        <v>0</v>
      </c>
    </row>
    <row r="746" spans="1:26" ht="15" x14ac:dyDescent="0.2">
      <c r="A746" s="7">
        <f t="shared" si="168"/>
        <v>0</v>
      </c>
      <c r="B746" s="28" t="str">
        <f t="shared" si="169"/>
        <v/>
      </c>
      <c r="C746" s="28" t="str">
        <f t="shared" si="170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1"/>
        <v/>
      </c>
      <c r="N746" s="114"/>
      <c r="O746" s="88"/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7">
        <f t="shared" si="180"/>
        <v>0</v>
      </c>
      <c r="Y746" s="80" t="str">
        <f t="shared" si="182"/>
        <v>____</v>
      </c>
      <c r="Z746" s="80">
        <f t="shared" si="181"/>
        <v>0</v>
      </c>
    </row>
    <row r="747" spans="1:26" ht="15" x14ac:dyDescent="0.2">
      <c r="A747" s="7">
        <f t="shared" si="168"/>
        <v>0</v>
      </c>
      <c r="B747" s="28" t="str">
        <f t="shared" si="169"/>
        <v/>
      </c>
      <c r="C747" s="28" t="str">
        <f t="shared" si="170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1"/>
        <v/>
      </c>
      <c r="N747" s="114"/>
      <c r="O747" s="88"/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7">
        <f t="shared" si="180"/>
        <v>0</v>
      </c>
      <c r="Y747" s="80" t="str">
        <f t="shared" si="182"/>
        <v>____</v>
      </c>
      <c r="Z747" s="80">
        <f t="shared" si="181"/>
        <v>0</v>
      </c>
    </row>
    <row r="748" spans="1:26" ht="15" x14ac:dyDescent="0.2">
      <c r="A748" s="7">
        <f t="shared" si="168"/>
        <v>0</v>
      </c>
      <c r="B748" s="28" t="str">
        <f t="shared" si="169"/>
        <v/>
      </c>
      <c r="C748" s="28" t="str">
        <f t="shared" si="170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1"/>
        <v/>
      </c>
      <c r="N748" s="114"/>
      <c r="O748" s="88"/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7">
        <f t="shared" si="180"/>
        <v>0</v>
      </c>
      <c r="Y748" s="80" t="str">
        <f t="shared" si="182"/>
        <v>____</v>
      </c>
      <c r="Z748" s="80">
        <f t="shared" si="181"/>
        <v>0</v>
      </c>
    </row>
    <row r="749" spans="1:26" ht="15" x14ac:dyDescent="0.2">
      <c r="A749" s="7">
        <f t="shared" si="168"/>
        <v>0</v>
      </c>
      <c r="B749" s="28" t="str">
        <f t="shared" si="169"/>
        <v/>
      </c>
      <c r="C749" s="28" t="str">
        <f t="shared" si="170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1"/>
        <v/>
      </c>
      <c r="N749" s="114"/>
      <c r="O749" s="88"/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7">
        <f t="shared" si="180"/>
        <v>0</v>
      </c>
      <c r="Y749" s="80" t="str">
        <f t="shared" si="182"/>
        <v>____</v>
      </c>
      <c r="Z749" s="80">
        <f t="shared" si="181"/>
        <v>0</v>
      </c>
    </row>
    <row r="750" spans="1:26" ht="15" x14ac:dyDescent="0.2">
      <c r="A750" s="7">
        <f t="shared" si="168"/>
        <v>0</v>
      </c>
      <c r="B750" s="28" t="str">
        <f t="shared" si="169"/>
        <v/>
      </c>
      <c r="C750" s="28" t="str">
        <f t="shared" si="170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1"/>
        <v/>
      </c>
      <c r="N750" s="114"/>
      <c r="O750" s="88"/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7">
        <f t="shared" si="180"/>
        <v>0</v>
      </c>
      <c r="Y750" s="80" t="str">
        <f t="shared" si="182"/>
        <v>____</v>
      </c>
      <c r="Z750" s="80">
        <f t="shared" si="181"/>
        <v>0</v>
      </c>
    </row>
    <row r="751" spans="1:26" ht="15" x14ac:dyDescent="0.2">
      <c r="A751" s="7">
        <f t="shared" si="168"/>
        <v>0</v>
      </c>
      <c r="B751" s="28" t="str">
        <f t="shared" si="169"/>
        <v/>
      </c>
      <c r="C751" s="28" t="str">
        <f t="shared" si="170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1"/>
        <v/>
      </c>
      <c r="N751" s="114"/>
      <c r="O751" s="88"/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7">
        <f t="shared" si="180"/>
        <v>0</v>
      </c>
      <c r="Y751" s="80" t="str">
        <f t="shared" si="182"/>
        <v>____</v>
      </c>
      <c r="Z751" s="80">
        <f t="shared" si="181"/>
        <v>0</v>
      </c>
    </row>
    <row r="752" spans="1:26" ht="15" x14ac:dyDescent="0.2">
      <c r="A752" s="7">
        <f t="shared" si="168"/>
        <v>0</v>
      </c>
      <c r="B752" s="28" t="str">
        <f t="shared" si="169"/>
        <v/>
      </c>
      <c r="C752" s="28" t="str">
        <f t="shared" si="170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1"/>
        <v/>
      </c>
      <c r="N752" s="114"/>
      <c r="O752" s="88"/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7">
        <f t="shared" si="180"/>
        <v>0</v>
      </c>
      <c r="Y752" s="80" t="str">
        <f t="shared" si="182"/>
        <v>____</v>
      </c>
      <c r="Z752" s="80">
        <f t="shared" si="181"/>
        <v>0</v>
      </c>
    </row>
    <row r="753" spans="1:26" ht="15" x14ac:dyDescent="0.2">
      <c r="A753" s="7">
        <f t="shared" si="168"/>
        <v>0</v>
      </c>
      <c r="B753" s="28" t="str">
        <f t="shared" si="169"/>
        <v/>
      </c>
      <c r="C753" s="28" t="str">
        <f t="shared" si="170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1"/>
        <v/>
      </c>
      <c r="N753" s="114"/>
      <c r="O753" s="88"/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7">
        <f t="shared" si="180"/>
        <v>0</v>
      </c>
      <c r="Y753" s="80" t="str">
        <f t="shared" si="182"/>
        <v>____</v>
      </c>
      <c r="Z753" s="80">
        <f t="shared" si="181"/>
        <v>0</v>
      </c>
    </row>
    <row r="754" spans="1:26" ht="15" x14ac:dyDescent="0.2">
      <c r="A754" s="7">
        <f t="shared" si="168"/>
        <v>0</v>
      </c>
      <c r="B754" s="28" t="str">
        <f t="shared" si="169"/>
        <v/>
      </c>
      <c r="C754" s="28" t="str">
        <f t="shared" si="170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1"/>
        <v/>
      </c>
      <c r="N754" s="114"/>
      <c r="O754" s="88"/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7">
        <f t="shared" si="180"/>
        <v>0</v>
      </c>
      <c r="Y754" s="80" t="str">
        <f t="shared" si="182"/>
        <v>____</v>
      </c>
      <c r="Z754" s="80">
        <f t="shared" si="181"/>
        <v>0</v>
      </c>
    </row>
    <row r="755" spans="1:26" ht="15" x14ac:dyDescent="0.2">
      <c r="A755" s="7">
        <f t="shared" si="168"/>
        <v>0</v>
      </c>
      <c r="B755" s="28" t="str">
        <f t="shared" si="169"/>
        <v/>
      </c>
      <c r="C755" s="28" t="str">
        <f t="shared" si="170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1"/>
        <v/>
      </c>
      <c r="N755" s="114"/>
      <c r="O755" s="88"/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7">
        <f t="shared" si="180"/>
        <v>0</v>
      </c>
      <c r="Y755" s="80" t="str">
        <f t="shared" si="182"/>
        <v>____</v>
      </c>
      <c r="Z755" s="80">
        <f t="shared" si="181"/>
        <v>0</v>
      </c>
    </row>
    <row r="756" spans="1:26" ht="15" x14ac:dyDescent="0.2">
      <c r="A756" s="7">
        <f t="shared" si="168"/>
        <v>0</v>
      </c>
      <c r="B756" s="28" t="str">
        <f t="shared" si="169"/>
        <v/>
      </c>
      <c r="C756" s="28" t="str">
        <f t="shared" si="170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1"/>
        <v/>
      </c>
      <c r="N756" s="114"/>
      <c r="O756" s="88"/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7">
        <f t="shared" si="180"/>
        <v>0</v>
      </c>
      <c r="Y756" s="80" t="str">
        <f t="shared" si="182"/>
        <v>____</v>
      </c>
      <c r="Z756" s="80">
        <f t="shared" si="181"/>
        <v>0</v>
      </c>
    </row>
    <row r="757" spans="1:26" ht="15" x14ac:dyDescent="0.2">
      <c r="A757" s="7">
        <f t="shared" si="168"/>
        <v>0</v>
      </c>
      <c r="B757" s="28" t="str">
        <f t="shared" si="169"/>
        <v/>
      </c>
      <c r="C757" s="28" t="str">
        <f t="shared" si="170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1"/>
        <v/>
      </c>
      <c r="N757" s="114"/>
      <c r="O757" s="88"/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7">
        <f t="shared" si="180"/>
        <v>0</v>
      </c>
      <c r="Y757" s="80" t="str">
        <f t="shared" si="182"/>
        <v>____</v>
      </c>
      <c r="Z757" s="80">
        <f t="shared" si="181"/>
        <v>0</v>
      </c>
    </row>
    <row r="758" spans="1:26" ht="15" x14ac:dyDescent="0.2">
      <c r="A758" s="7">
        <f t="shared" si="168"/>
        <v>0</v>
      </c>
      <c r="B758" s="28" t="str">
        <f t="shared" si="169"/>
        <v/>
      </c>
      <c r="C758" s="28" t="str">
        <f t="shared" si="170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1"/>
        <v/>
      </c>
      <c r="N758" s="114"/>
      <c r="O758" s="88"/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7">
        <f t="shared" si="180"/>
        <v>0</v>
      </c>
      <c r="Y758" s="80" t="str">
        <f t="shared" si="182"/>
        <v>____</v>
      </c>
      <c r="Z758" s="80">
        <f t="shared" si="181"/>
        <v>0</v>
      </c>
    </row>
    <row r="759" spans="1:26" ht="15" x14ac:dyDescent="0.2">
      <c r="A759" s="7">
        <f t="shared" si="168"/>
        <v>0</v>
      </c>
      <c r="B759" s="28" t="str">
        <f t="shared" si="169"/>
        <v/>
      </c>
      <c r="C759" s="28" t="str">
        <f t="shared" si="170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1"/>
        <v/>
      </c>
      <c r="N759" s="114"/>
      <c r="O759" s="88"/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7">
        <f t="shared" si="180"/>
        <v>0</v>
      </c>
      <c r="Y759" s="80" t="str">
        <f t="shared" si="182"/>
        <v>____</v>
      </c>
      <c r="Z759" s="80">
        <f t="shared" si="181"/>
        <v>0</v>
      </c>
    </row>
    <row r="760" spans="1:26" ht="15" x14ac:dyDescent="0.2">
      <c r="A760" s="7">
        <f t="shared" si="168"/>
        <v>0</v>
      </c>
      <c r="B760" s="28" t="str">
        <f t="shared" si="169"/>
        <v/>
      </c>
      <c r="C760" s="28" t="str">
        <f t="shared" si="170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1"/>
        <v/>
      </c>
      <c r="N760" s="114"/>
      <c r="O760" s="88"/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7">
        <f t="shared" si="180"/>
        <v>0</v>
      </c>
      <c r="Y760" s="80" t="str">
        <f t="shared" si="182"/>
        <v>____</v>
      </c>
      <c r="Z760" s="80">
        <f t="shared" si="181"/>
        <v>0</v>
      </c>
    </row>
    <row r="761" spans="1:26" ht="15" x14ac:dyDescent="0.2">
      <c r="A761" s="7">
        <f t="shared" si="168"/>
        <v>0</v>
      </c>
      <c r="B761" s="28" t="str">
        <f t="shared" si="169"/>
        <v/>
      </c>
      <c r="C761" s="28" t="str">
        <f t="shared" si="170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1"/>
        <v/>
      </c>
      <c r="N761" s="114"/>
      <c r="O761" s="88"/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7">
        <f t="shared" si="180"/>
        <v>0</v>
      </c>
      <c r="Y761" s="80" t="str">
        <f t="shared" si="182"/>
        <v>____</v>
      </c>
      <c r="Z761" s="80">
        <f t="shared" si="181"/>
        <v>0</v>
      </c>
    </row>
    <row r="762" spans="1:26" ht="15" x14ac:dyDescent="0.2">
      <c r="A762" s="7">
        <f t="shared" si="168"/>
        <v>0</v>
      </c>
      <c r="B762" s="28" t="str">
        <f t="shared" si="169"/>
        <v/>
      </c>
      <c r="C762" s="28" t="str">
        <f t="shared" si="170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1"/>
        <v/>
      </c>
      <c r="N762" s="114"/>
      <c r="O762" s="88"/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7">
        <f t="shared" si="180"/>
        <v>0</v>
      </c>
      <c r="Y762" s="80" t="str">
        <f t="shared" si="182"/>
        <v>____</v>
      </c>
      <c r="Z762" s="80">
        <f t="shared" si="181"/>
        <v>0</v>
      </c>
    </row>
    <row r="763" spans="1:26" ht="15" x14ac:dyDescent="0.2">
      <c r="A763" s="7">
        <f t="shared" si="168"/>
        <v>0</v>
      </c>
      <c r="B763" s="28" t="str">
        <f t="shared" si="169"/>
        <v/>
      </c>
      <c r="C763" s="28" t="str">
        <f t="shared" si="170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1"/>
        <v/>
      </c>
      <c r="N763" s="114"/>
      <c r="O763" s="88"/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7">
        <f t="shared" si="180"/>
        <v>0</v>
      </c>
      <c r="Y763" s="80" t="str">
        <f t="shared" si="182"/>
        <v>____</v>
      </c>
      <c r="Z763" s="80">
        <f t="shared" si="181"/>
        <v>0</v>
      </c>
    </row>
    <row r="764" spans="1:26" ht="15" x14ac:dyDescent="0.2">
      <c r="A764" s="7">
        <f t="shared" si="168"/>
        <v>0</v>
      </c>
      <c r="B764" s="28" t="str">
        <f t="shared" si="169"/>
        <v/>
      </c>
      <c r="C764" s="28" t="str">
        <f t="shared" si="170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1"/>
        <v/>
      </c>
      <c r="N764" s="114"/>
      <c r="O764" s="88"/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7">
        <f t="shared" si="180"/>
        <v>0</v>
      </c>
      <c r="Y764" s="80" t="str">
        <f t="shared" si="182"/>
        <v>____</v>
      </c>
      <c r="Z764" s="80">
        <f t="shared" si="181"/>
        <v>0</v>
      </c>
    </row>
    <row r="765" spans="1:26" ht="15" x14ac:dyDescent="0.2">
      <c r="A765" s="7">
        <f t="shared" si="168"/>
        <v>0</v>
      </c>
      <c r="B765" s="28" t="str">
        <f t="shared" si="169"/>
        <v/>
      </c>
      <c r="C765" s="28" t="str">
        <f t="shared" si="170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1"/>
        <v/>
      </c>
      <c r="N765" s="114"/>
      <c r="O765" s="88"/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7">
        <f t="shared" si="180"/>
        <v>0</v>
      </c>
      <c r="Y765" s="80" t="str">
        <f t="shared" si="182"/>
        <v>____</v>
      </c>
      <c r="Z765" s="80">
        <f t="shared" si="181"/>
        <v>0</v>
      </c>
    </row>
    <row r="766" spans="1:26" ht="15" x14ac:dyDescent="0.2">
      <c r="A766" s="7">
        <f t="shared" si="168"/>
        <v>0</v>
      </c>
      <c r="B766" s="28" t="str">
        <f t="shared" si="169"/>
        <v/>
      </c>
      <c r="C766" s="28" t="str">
        <f t="shared" si="170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1"/>
        <v/>
      </c>
      <c r="N766" s="114"/>
      <c r="O766" s="88"/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7">
        <f t="shared" si="180"/>
        <v>0</v>
      </c>
      <c r="Y766" s="80" t="str">
        <f t="shared" si="182"/>
        <v>____</v>
      </c>
      <c r="Z766" s="80">
        <f t="shared" si="181"/>
        <v>0</v>
      </c>
    </row>
    <row r="767" spans="1:26" ht="15" x14ac:dyDescent="0.2">
      <c r="A767" s="7">
        <f t="shared" si="168"/>
        <v>0</v>
      </c>
      <c r="B767" s="28" t="str">
        <f t="shared" si="169"/>
        <v/>
      </c>
      <c r="C767" s="28" t="str">
        <f t="shared" si="170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1"/>
        <v/>
      </c>
      <c r="N767" s="114"/>
      <c r="O767" s="88"/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7">
        <f t="shared" si="180"/>
        <v>0</v>
      </c>
      <c r="Y767" s="80" t="str">
        <f t="shared" si="182"/>
        <v>____</v>
      </c>
      <c r="Z767" s="80">
        <f t="shared" si="181"/>
        <v>0</v>
      </c>
    </row>
    <row r="768" spans="1:26" ht="15" x14ac:dyDescent="0.2">
      <c r="A768" s="7">
        <f t="shared" si="168"/>
        <v>0</v>
      </c>
      <c r="B768" s="28" t="str">
        <f t="shared" si="169"/>
        <v/>
      </c>
      <c r="C768" s="28" t="str">
        <f t="shared" si="170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1"/>
        <v/>
      </c>
      <c r="N768" s="114"/>
      <c r="O768" s="88"/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7">
        <f t="shared" si="180"/>
        <v>0</v>
      </c>
      <c r="Y768" s="80" t="str">
        <f t="shared" si="182"/>
        <v>____</v>
      </c>
      <c r="Z768" s="80">
        <f t="shared" si="181"/>
        <v>0</v>
      </c>
    </row>
    <row r="769" spans="1:26" ht="15" x14ac:dyDescent="0.2">
      <c r="A769" s="7">
        <f t="shared" si="168"/>
        <v>0</v>
      </c>
      <c r="B769" s="28" t="str">
        <f t="shared" si="169"/>
        <v/>
      </c>
      <c r="C769" s="28" t="str">
        <f t="shared" si="170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1"/>
        <v/>
      </c>
      <c r="N769" s="114"/>
      <c r="O769" s="88"/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7">
        <f t="shared" si="180"/>
        <v>0</v>
      </c>
      <c r="Y769" s="80" t="str">
        <f t="shared" si="182"/>
        <v>____</v>
      </c>
      <c r="Z769" s="80">
        <f t="shared" si="181"/>
        <v>0</v>
      </c>
    </row>
    <row r="770" spans="1:26" ht="15" x14ac:dyDescent="0.2">
      <c r="A770" s="7">
        <f t="shared" si="168"/>
        <v>0</v>
      </c>
      <c r="B770" s="28" t="str">
        <f t="shared" si="169"/>
        <v/>
      </c>
      <c r="C770" s="28" t="str">
        <f t="shared" si="170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1"/>
        <v/>
      </c>
      <c r="N770" s="114"/>
      <c r="O770" s="88"/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7">
        <f t="shared" si="180"/>
        <v>0</v>
      </c>
      <c r="Y770" s="80" t="str">
        <f t="shared" si="182"/>
        <v>____</v>
      </c>
      <c r="Z770" s="80">
        <f t="shared" si="181"/>
        <v>0</v>
      </c>
    </row>
    <row r="771" spans="1:26" ht="15" x14ac:dyDescent="0.2">
      <c r="A771" s="7">
        <f t="shared" si="168"/>
        <v>0</v>
      </c>
      <c r="B771" s="28" t="str">
        <f t="shared" si="169"/>
        <v/>
      </c>
      <c r="C771" s="28" t="str">
        <f t="shared" si="170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1"/>
        <v/>
      </c>
      <c r="N771" s="114"/>
      <c r="O771" s="88"/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7">
        <f t="shared" si="180"/>
        <v>0</v>
      </c>
      <c r="Y771" s="80" t="str">
        <f t="shared" si="182"/>
        <v>____</v>
      </c>
      <c r="Z771" s="80">
        <f t="shared" si="181"/>
        <v>0</v>
      </c>
    </row>
    <row r="772" spans="1:26" ht="15" x14ac:dyDescent="0.2">
      <c r="A772" s="7">
        <f t="shared" si="168"/>
        <v>0</v>
      </c>
      <c r="B772" s="28" t="str">
        <f t="shared" si="169"/>
        <v/>
      </c>
      <c r="C772" s="28" t="str">
        <f t="shared" si="170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1"/>
        <v/>
      </c>
      <c r="N772" s="114"/>
      <c r="O772" s="88"/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7">
        <f t="shared" si="180"/>
        <v>0</v>
      </c>
      <c r="Y772" s="80" t="str">
        <f t="shared" si="182"/>
        <v>____</v>
      </c>
      <c r="Z772" s="80">
        <f t="shared" si="181"/>
        <v>0</v>
      </c>
    </row>
    <row r="773" spans="1:26" ht="15" x14ac:dyDescent="0.2">
      <c r="A773" s="7">
        <f t="shared" si="168"/>
        <v>0</v>
      </c>
      <c r="B773" s="28" t="str">
        <f t="shared" si="169"/>
        <v/>
      </c>
      <c r="C773" s="28" t="str">
        <f t="shared" si="170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1"/>
        <v/>
      </c>
      <c r="N773" s="114"/>
      <c r="O773" s="88"/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7">
        <f t="shared" si="180"/>
        <v>0</v>
      </c>
      <c r="Y773" s="80" t="str">
        <f t="shared" si="182"/>
        <v>____</v>
      </c>
      <c r="Z773" s="80">
        <f t="shared" si="181"/>
        <v>0</v>
      </c>
    </row>
    <row r="774" spans="1:26" ht="15" x14ac:dyDescent="0.2">
      <c r="A774" s="7">
        <f t="shared" si="168"/>
        <v>0</v>
      </c>
      <c r="B774" s="28" t="str">
        <f t="shared" si="169"/>
        <v/>
      </c>
      <c r="C774" s="28" t="str">
        <f t="shared" si="170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1"/>
        <v/>
      </c>
      <c r="N774" s="114"/>
      <c r="O774" s="88"/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7">
        <f t="shared" si="180"/>
        <v>0</v>
      </c>
      <c r="Y774" s="80" t="str">
        <f t="shared" si="182"/>
        <v>____</v>
      </c>
      <c r="Z774" s="80">
        <f t="shared" si="181"/>
        <v>0</v>
      </c>
    </row>
    <row r="775" spans="1:26" ht="15" x14ac:dyDescent="0.2">
      <c r="A775" s="7">
        <f t="shared" si="168"/>
        <v>0</v>
      </c>
      <c r="B775" s="28" t="str">
        <f t="shared" si="169"/>
        <v/>
      </c>
      <c r="C775" s="28" t="str">
        <f t="shared" si="170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1"/>
        <v/>
      </c>
      <c r="N775" s="114"/>
      <c r="O775" s="88"/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7">
        <f t="shared" si="180"/>
        <v>0</v>
      </c>
      <c r="Y775" s="80" t="str">
        <f t="shared" si="182"/>
        <v>____</v>
      </c>
      <c r="Z775" s="80">
        <f t="shared" si="181"/>
        <v>0</v>
      </c>
    </row>
    <row r="776" spans="1:26" ht="15" x14ac:dyDescent="0.2">
      <c r="A776" s="7">
        <f t="shared" si="168"/>
        <v>0</v>
      </c>
      <c r="B776" s="28" t="str">
        <f t="shared" si="169"/>
        <v/>
      </c>
      <c r="C776" s="28" t="str">
        <f t="shared" si="170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1"/>
        <v/>
      </c>
      <c r="N776" s="114"/>
      <c r="O776" s="88"/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7">
        <f t="shared" si="180"/>
        <v>0</v>
      </c>
      <c r="Y776" s="80" t="str">
        <f t="shared" si="182"/>
        <v>____</v>
      </c>
      <c r="Z776" s="80">
        <f t="shared" si="181"/>
        <v>0</v>
      </c>
    </row>
    <row r="777" spans="1:26" ht="15" x14ac:dyDescent="0.2">
      <c r="A777" s="7">
        <f t="shared" si="168"/>
        <v>0</v>
      </c>
      <c r="B777" s="28" t="str">
        <f t="shared" si="169"/>
        <v/>
      </c>
      <c r="C777" s="28" t="str">
        <f t="shared" si="170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1"/>
        <v/>
      </c>
      <c r="N777" s="114"/>
      <c r="O777" s="88"/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7">
        <f t="shared" si="180"/>
        <v>0</v>
      </c>
      <c r="Y777" s="80" t="str">
        <f t="shared" si="182"/>
        <v>____</v>
      </c>
      <c r="Z777" s="80">
        <f t="shared" si="181"/>
        <v>0</v>
      </c>
    </row>
    <row r="778" spans="1:26" ht="15" x14ac:dyDescent="0.2">
      <c r="A778" s="7">
        <f t="shared" si="168"/>
        <v>0</v>
      </c>
      <c r="B778" s="28" t="str">
        <f t="shared" si="169"/>
        <v/>
      </c>
      <c r="C778" s="28" t="str">
        <f t="shared" si="170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1"/>
        <v/>
      </c>
      <c r="N778" s="114"/>
      <c r="O778" s="88"/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7">
        <f t="shared" si="180"/>
        <v>0</v>
      </c>
      <c r="Y778" s="80" t="str">
        <f t="shared" si="182"/>
        <v>____</v>
      </c>
      <c r="Z778" s="80">
        <f t="shared" si="181"/>
        <v>0</v>
      </c>
    </row>
    <row r="779" spans="1:26" ht="15" x14ac:dyDescent="0.2">
      <c r="A779" s="7">
        <f t="shared" si="168"/>
        <v>0</v>
      </c>
      <c r="B779" s="28" t="str">
        <f t="shared" si="169"/>
        <v/>
      </c>
      <c r="C779" s="28" t="str">
        <f t="shared" si="170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1"/>
        <v/>
      </c>
      <c r="N779" s="114"/>
      <c r="O779" s="88"/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7">
        <f t="shared" si="180"/>
        <v>0</v>
      </c>
      <c r="Y779" s="80" t="str">
        <f t="shared" si="182"/>
        <v>____</v>
      </c>
      <c r="Z779" s="80">
        <f t="shared" si="181"/>
        <v>0</v>
      </c>
    </row>
    <row r="780" spans="1:26" ht="15" x14ac:dyDescent="0.2">
      <c r="A780" s="7">
        <f t="shared" si="168"/>
        <v>0</v>
      </c>
      <c r="B780" s="28" t="str">
        <f t="shared" si="169"/>
        <v/>
      </c>
      <c r="C780" s="28" t="str">
        <f t="shared" si="170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1"/>
        <v/>
      </c>
      <c r="N780" s="114"/>
      <c r="O780" s="88"/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7">
        <f t="shared" si="180"/>
        <v>0</v>
      </c>
      <c r="Y780" s="80" t="str">
        <f t="shared" si="182"/>
        <v>____</v>
      </c>
      <c r="Z780" s="80">
        <f t="shared" si="181"/>
        <v>0</v>
      </c>
    </row>
    <row r="781" spans="1:26" ht="15" x14ac:dyDescent="0.2">
      <c r="A781" s="7">
        <f t="shared" si="168"/>
        <v>0</v>
      </c>
      <c r="B781" s="28" t="str">
        <f t="shared" si="169"/>
        <v/>
      </c>
      <c r="C781" s="28" t="str">
        <f t="shared" si="170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1"/>
        <v/>
      </c>
      <c r="N781" s="114"/>
      <c r="O781" s="88"/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7">
        <f t="shared" si="180"/>
        <v>0</v>
      </c>
      <c r="Y781" s="80" t="str">
        <f t="shared" si="182"/>
        <v>____</v>
      </c>
      <c r="Z781" s="80">
        <f t="shared" si="181"/>
        <v>0</v>
      </c>
    </row>
    <row r="782" spans="1:26" ht="15" x14ac:dyDescent="0.2">
      <c r="A782" s="7">
        <f t="shared" si="168"/>
        <v>0</v>
      </c>
      <c r="B782" s="28" t="str">
        <f t="shared" si="169"/>
        <v/>
      </c>
      <c r="C782" s="28" t="str">
        <f t="shared" si="170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1"/>
        <v/>
      </c>
      <c r="N782" s="114"/>
      <c r="O782" s="88"/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7">
        <f t="shared" si="180"/>
        <v>0</v>
      </c>
      <c r="Y782" s="80" t="str">
        <f t="shared" si="182"/>
        <v>____</v>
      </c>
      <c r="Z782" s="80">
        <f t="shared" si="181"/>
        <v>0</v>
      </c>
    </row>
    <row r="783" spans="1:26" ht="15" x14ac:dyDescent="0.2">
      <c r="A783" s="7">
        <f t="shared" si="168"/>
        <v>0</v>
      </c>
      <c r="B783" s="28" t="str">
        <f t="shared" si="169"/>
        <v/>
      </c>
      <c r="C783" s="28" t="str">
        <f t="shared" si="170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1"/>
        <v/>
      </c>
      <c r="N783" s="114"/>
      <c r="O783" s="88"/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7">
        <f t="shared" si="180"/>
        <v>0</v>
      </c>
      <c r="Y783" s="80" t="str">
        <f t="shared" si="182"/>
        <v>____</v>
      </c>
      <c r="Z783" s="80">
        <f t="shared" si="181"/>
        <v>0</v>
      </c>
    </row>
    <row r="784" spans="1:26" ht="15" x14ac:dyDescent="0.2">
      <c r="A784" s="7">
        <f t="shared" si="168"/>
        <v>0</v>
      </c>
      <c r="B784" s="28" t="str">
        <f t="shared" si="169"/>
        <v/>
      </c>
      <c r="C784" s="28" t="str">
        <f t="shared" si="170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1"/>
        <v/>
      </c>
      <c r="N784" s="114"/>
      <c r="O784" s="88"/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7">
        <f t="shared" si="180"/>
        <v>0</v>
      </c>
      <c r="Y784" s="80" t="str">
        <f t="shared" si="182"/>
        <v>____</v>
      </c>
      <c r="Z784" s="80">
        <f t="shared" si="181"/>
        <v>0</v>
      </c>
    </row>
    <row r="785" spans="1:26" ht="15" x14ac:dyDescent="0.2">
      <c r="A785" s="7">
        <f t="shared" si="168"/>
        <v>0</v>
      </c>
      <c r="B785" s="28" t="str">
        <f t="shared" si="169"/>
        <v/>
      </c>
      <c r="C785" s="28" t="str">
        <f t="shared" si="170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1"/>
        <v/>
      </c>
      <c r="N785" s="114"/>
      <c r="O785" s="88"/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7">
        <f t="shared" si="180"/>
        <v>0</v>
      </c>
      <c r="Y785" s="80" t="str">
        <f t="shared" si="182"/>
        <v>____</v>
      </c>
      <c r="Z785" s="80">
        <f t="shared" si="181"/>
        <v>0</v>
      </c>
    </row>
    <row r="786" spans="1:26" ht="15" x14ac:dyDescent="0.2">
      <c r="A786" s="7">
        <f t="shared" si="168"/>
        <v>0</v>
      </c>
      <c r="B786" s="28" t="str">
        <f t="shared" si="169"/>
        <v/>
      </c>
      <c r="C786" s="28" t="str">
        <f t="shared" si="170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1"/>
        <v/>
      </c>
      <c r="N786" s="114"/>
      <c r="O786" s="88"/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7">
        <f t="shared" si="180"/>
        <v>0</v>
      </c>
      <c r="Y786" s="80" t="str">
        <f t="shared" si="182"/>
        <v>____</v>
      </c>
      <c r="Z786" s="80">
        <f t="shared" si="181"/>
        <v>0</v>
      </c>
    </row>
    <row r="787" spans="1:26" ht="15" x14ac:dyDescent="0.2">
      <c r="A787" s="7">
        <f t="shared" si="168"/>
        <v>0</v>
      </c>
      <c r="B787" s="28" t="str">
        <f t="shared" si="169"/>
        <v/>
      </c>
      <c r="C787" s="28" t="str">
        <f t="shared" si="170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1"/>
        <v/>
      </c>
      <c r="N787" s="114"/>
      <c r="O787" s="88"/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7">
        <f t="shared" si="180"/>
        <v>0</v>
      </c>
      <c r="Y787" s="80" t="str">
        <f t="shared" si="182"/>
        <v>____</v>
      </c>
      <c r="Z787" s="80">
        <f t="shared" si="181"/>
        <v>0</v>
      </c>
    </row>
    <row r="788" spans="1:26" ht="15" x14ac:dyDescent="0.2">
      <c r="A788" s="7">
        <f t="shared" si="168"/>
        <v>0</v>
      </c>
      <c r="B788" s="28" t="str">
        <f t="shared" si="169"/>
        <v/>
      </c>
      <c r="C788" s="28" t="str">
        <f t="shared" si="170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1"/>
        <v/>
      </c>
      <c r="N788" s="114"/>
      <c r="O788" s="88"/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7">
        <f t="shared" si="180"/>
        <v>0</v>
      </c>
      <c r="Y788" s="80" t="str">
        <f t="shared" si="182"/>
        <v>____</v>
      </c>
      <c r="Z788" s="80">
        <f t="shared" si="181"/>
        <v>0</v>
      </c>
    </row>
    <row r="789" spans="1:26" ht="15" x14ac:dyDescent="0.2">
      <c r="A789" s="7">
        <f t="shared" si="168"/>
        <v>0</v>
      </c>
      <c r="B789" s="28" t="str">
        <f t="shared" si="169"/>
        <v/>
      </c>
      <c r="C789" s="28" t="str">
        <f t="shared" si="170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1"/>
        <v/>
      </c>
      <c r="N789" s="114"/>
      <c r="O789" s="88"/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7">
        <f t="shared" si="180"/>
        <v>0</v>
      </c>
      <c r="Y789" s="80" t="str">
        <f t="shared" si="182"/>
        <v>____</v>
      </c>
      <c r="Z789" s="80">
        <f t="shared" si="181"/>
        <v>0</v>
      </c>
    </row>
    <row r="790" spans="1:26" ht="15" x14ac:dyDescent="0.2">
      <c r="A790" s="7">
        <f t="shared" si="168"/>
        <v>0</v>
      </c>
      <c r="B790" s="28" t="str">
        <f t="shared" si="169"/>
        <v/>
      </c>
      <c r="C790" s="28" t="str">
        <f t="shared" si="170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1"/>
        <v/>
      </c>
      <c r="N790" s="114"/>
      <c r="O790" s="88"/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7">
        <f t="shared" si="180"/>
        <v>0</v>
      </c>
      <c r="Y790" s="80" t="str">
        <f t="shared" si="182"/>
        <v>____</v>
      </c>
      <c r="Z790" s="80">
        <f t="shared" si="181"/>
        <v>0</v>
      </c>
    </row>
    <row r="791" spans="1:26" ht="15" x14ac:dyDescent="0.2">
      <c r="A791" s="7">
        <f t="shared" si="168"/>
        <v>0</v>
      </c>
      <c r="B791" s="28" t="str">
        <f t="shared" si="169"/>
        <v/>
      </c>
      <c r="C791" s="28" t="str">
        <f t="shared" si="170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1"/>
        <v/>
      </c>
      <c r="N791" s="114"/>
      <c r="O791" s="88"/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7">
        <f t="shared" si="180"/>
        <v>0</v>
      </c>
      <c r="Y791" s="80" t="str">
        <f t="shared" si="182"/>
        <v>____</v>
      </c>
      <c r="Z791" s="80">
        <f t="shared" si="181"/>
        <v>0</v>
      </c>
    </row>
    <row r="792" spans="1:26" ht="15" x14ac:dyDescent="0.2">
      <c r="A792" s="7">
        <f t="shared" si="168"/>
        <v>0</v>
      </c>
      <c r="B792" s="28" t="str">
        <f t="shared" si="169"/>
        <v/>
      </c>
      <c r="C792" s="28" t="str">
        <f t="shared" si="170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1"/>
        <v/>
      </c>
      <c r="N792" s="114"/>
      <c r="O792" s="88"/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7">
        <f t="shared" si="180"/>
        <v>0</v>
      </c>
      <c r="Y792" s="80" t="str">
        <f t="shared" si="182"/>
        <v>____</v>
      </c>
      <c r="Z792" s="80">
        <f t="shared" si="181"/>
        <v>0</v>
      </c>
    </row>
    <row r="793" spans="1:26" ht="15" x14ac:dyDescent="0.2">
      <c r="A793" s="7">
        <f t="shared" si="168"/>
        <v>0</v>
      </c>
      <c r="B793" s="28" t="str">
        <f t="shared" si="169"/>
        <v/>
      </c>
      <c r="C793" s="28" t="str">
        <f t="shared" si="170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1"/>
        <v/>
      </c>
      <c r="N793" s="114"/>
      <c r="O793" s="88"/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7">
        <f t="shared" si="180"/>
        <v>0</v>
      </c>
      <c r="Y793" s="80" t="str">
        <f t="shared" si="182"/>
        <v>____</v>
      </c>
      <c r="Z793" s="80">
        <f t="shared" si="181"/>
        <v>0</v>
      </c>
    </row>
    <row r="794" spans="1:26" ht="15" x14ac:dyDescent="0.2">
      <c r="A794" s="7">
        <f t="shared" si="168"/>
        <v>0</v>
      </c>
      <c r="B794" s="28" t="str">
        <f t="shared" si="169"/>
        <v/>
      </c>
      <c r="C794" s="28" t="str">
        <f t="shared" si="170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1"/>
        <v/>
      </c>
      <c r="N794" s="114"/>
      <c r="O794" s="88"/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7">
        <f t="shared" si="180"/>
        <v>0</v>
      </c>
      <c r="Y794" s="80" t="str">
        <f t="shared" si="182"/>
        <v>____</v>
      </c>
      <c r="Z794" s="80">
        <f t="shared" si="181"/>
        <v>0</v>
      </c>
    </row>
    <row r="795" spans="1:26" ht="15" x14ac:dyDescent="0.2">
      <c r="A795" s="7">
        <f t="shared" si="168"/>
        <v>0</v>
      </c>
      <c r="B795" s="28" t="str">
        <f t="shared" si="169"/>
        <v/>
      </c>
      <c r="C795" s="28" t="str">
        <f t="shared" si="170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1"/>
        <v/>
      </c>
      <c r="N795" s="114"/>
      <c r="O795" s="88"/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7">
        <f t="shared" si="180"/>
        <v>0</v>
      </c>
      <c r="Y795" s="80" t="str">
        <f t="shared" si="182"/>
        <v>____</v>
      </c>
      <c r="Z795" s="80">
        <f t="shared" si="181"/>
        <v>0</v>
      </c>
    </row>
    <row r="796" spans="1:26" ht="15" x14ac:dyDescent="0.2">
      <c r="A796" s="7">
        <f t="shared" si="168"/>
        <v>0</v>
      </c>
      <c r="B796" s="28" t="str">
        <f t="shared" si="169"/>
        <v/>
      </c>
      <c r="C796" s="28" t="str">
        <f t="shared" si="170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1"/>
        <v/>
      </c>
      <c r="N796" s="114"/>
      <c r="O796" s="88"/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7">
        <f t="shared" si="180"/>
        <v>0</v>
      </c>
      <c r="Y796" s="80" t="str">
        <f t="shared" si="182"/>
        <v>____</v>
      </c>
      <c r="Z796" s="80">
        <f t="shared" si="181"/>
        <v>0</v>
      </c>
    </row>
    <row r="797" spans="1:26" ht="15" x14ac:dyDescent="0.2">
      <c r="A797" s="7">
        <f t="shared" si="168"/>
        <v>0</v>
      </c>
      <c r="B797" s="28" t="str">
        <f t="shared" si="169"/>
        <v/>
      </c>
      <c r="C797" s="28" t="str">
        <f t="shared" si="170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1"/>
        <v/>
      </c>
      <c r="N797" s="114"/>
      <c r="O797" s="88"/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7">
        <f t="shared" si="180"/>
        <v>0</v>
      </c>
      <c r="Y797" s="80" t="str">
        <f t="shared" si="182"/>
        <v>____</v>
      </c>
      <c r="Z797" s="80">
        <f t="shared" si="181"/>
        <v>0</v>
      </c>
    </row>
    <row r="798" spans="1:26" ht="15" x14ac:dyDescent="0.2">
      <c r="A798" s="7">
        <f t="shared" ref="A798:A861" si="183">IF(AND($L798&lt;&gt;0,$N798="")=TRUE,1,0)</f>
        <v>0</v>
      </c>
      <c r="B798" s="28" t="str">
        <f t="shared" ref="B798:B861" si="184">IF(L798&lt;&gt;0,$C$22,"")</f>
        <v/>
      </c>
      <c r="C798" s="28" t="str">
        <f t="shared" ref="C798:C861" si="185">IF(L798&lt;&gt;0,$C$25,"")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6">IF(L798&lt;&gt;0,(YEAR(K798)),"")</f>
        <v/>
      </c>
      <c r="N798" s="114"/>
      <c r="O798" s="88"/>
      <c r="P798" s="7">
        <f t="shared" ref="P798:P861" si="187">IF(AND($L798&lt;&gt;0,$D798="")=TRUE,1,0)</f>
        <v>0</v>
      </c>
      <c r="Q798" s="7">
        <f t="shared" ref="Q798:Q861" si="188">IF(AND($L798&lt;&gt;0,$E798="")=TRUE,1,0)</f>
        <v>0</v>
      </c>
      <c r="R798" s="7">
        <f t="shared" ref="R798:R861" si="189">IF(AND($L798&lt;&gt;0,$F798="")=TRUE,1,0)</f>
        <v>0</v>
      </c>
      <c r="S798" s="7">
        <f t="shared" ref="S798:S861" si="190">IF(AND($L798&lt;&gt;0,$G798="")=TRUE,1,0)</f>
        <v>0</v>
      </c>
      <c r="T798" s="7">
        <f t="shared" ref="T798:T861" si="191">IF(AND($L798&lt;&gt;0,$J798="")=TRUE,1,0)</f>
        <v>0</v>
      </c>
      <c r="U798" s="7">
        <f t="shared" ref="U798:U861" si="192">IF(AND($L798&lt;&gt;0,$K798="")=TRUE,1,0)</f>
        <v>0</v>
      </c>
      <c r="V798" s="7">
        <f t="shared" ref="V798:V861" si="193">IF(L798&lt;&gt;0,IF(OR(LEN(D798)=16,LEN(D798)=13)=TRUE,0,1),0)</f>
        <v>0</v>
      </c>
      <c r="W798" s="7">
        <f t="shared" ref="W798:W861" si="194">IF(AND($L798&lt;&gt;0,$M798&lt;2000)=TRUE,1,0)</f>
        <v>0</v>
      </c>
      <c r="X798" s="7">
        <f t="shared" ref="X798:X861" si="195">IF($L798&lt;&gt;0,IF(OR(YEAR(J798)&lt;&gt;M798,OR(YEAR(K798)&lt;&gt;M798))=TRUE,1,0),0)</f>
        <v>0</v>
      </c>
      <c r="Y798" s="80" t="str">
        <f t="shared" si="182"/>
        <v>____</v>
      </c>
      <c r="Z798" s="80">
        <f t="shared" ref="Z798:Z861" si="196">IF(L798&lt;&gt;0,(COUNTIF($Y$29:$Y$100000,Y798)),0)</f>
        <v>0</v>
      </c>
    </row>
    <row r="799" spans="1:26" ht="15" x14ac:dyDescent="0.2">
      <c r="A799" s="7">
        <f t="shared" si="183"/>
        <v>0</v>
      </c>
      <c r="B799" s="28" t="str">
        <f t="shared" si="184"/>
        <v/>
      </c>
      <c r="C799" s="28" t="str">
        <f t="shared" si="185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6"/>
        <v/>
      </c>
      <c r="N799" s="114"/>
      <c r="O799" s="88"/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7">
        <f t="shared" si="195"/>
        <v>0</v>
      </c>
      <c r="Y799" s="80" t="str">
        <f t="shared" ref="Y799:Y862" si="197">CONCATENATE(D799,"_",M799,"_",J799,"_",K799,"_",L799)</f>
        <v>____</v>
      </c>
      <c r="Z799" s="80">
        <f t="shared" si="196"/>
        <v>0</v>
      </c>
    </row>
    <row r="800" spans="1:26" ht="15" x14ac:dyDescent="0.2">
      <c r="A800" s="7">
        <f t="shared" si="183"/>
        <v>0</v>
      </c>
      <c r="B800" s="28" t="str">
        <f t="shared" si="184"/>
        <v/>
      </c>
      <c r="C800" s="28" t="str">
        <f t="shared" si="185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6"/>
        <v/>
      </c>
      <c r="N800" s="114"/>
      <c r="O800" s="88"/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7">
        <f t="shared" si="195"/>
        <v>0</v>
      </c>
      <c r="Y800" s="80" t="str">
        <f t="shared" si="197"/>
        <v>____</v>
      </c>
      <c r="Z800" s="80">
        <f t="shared" si="196"/>
        <v>0</v>
      </c>
    </row>
    <row r="801" spans="1:26" ht="15" x14ac:dyDescent="0.2">
      <c r="A801" s="7">
        <f t="shared" si="183"/>
        <v>0</v>
      </c>
      <c r="B801" s="28" t="str">
        <f t="shared" si="184"/>
        <v/>
      </c>
      <c r="C801" s="28" t="str">
        <f t="shared" si="185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6"/>
        <v/>
      </c>
      <c r="N801" s="114"/>
      <c r="O801" s="88"/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7">
        <f t="shared" si="195"/>
        <v>0</v>
      </c>
      <c r="Y801" s="80" t="str">
        <f t="shared" si="197"/>
        <v>____</v>
      </c>
      <c r="Z801" s="80">
        <f t="shared" si="196"/>
        <v>0</v>
      </c>
    </row>
    <row r="802" spans="1:26" ht="15" x14ac:dyDescent="0.2">
      <c r="A802" s="7">
        <f t="shared" si="183"/>
        <v>0</v>
      </c>
      <c r="B802" s="28" t="str">
        <f t="shared" si="184"/>
        <v/>
      </c>
      <c r="C802" s="28" t="str">
        <f t="shared" si="185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6"/>
        <v/>
      </c>
      <c r="N802" s="114"/>
      <c r="O802" s="88"/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7">
        <f t="shared" si="195"/>
        <v>0</v>
      </c>
      <c r="Y802" s="80" t="str">
        <f t="shared" si="197"/>
        <v>____</v>
      </c>
      <c r="Z802" s="80">
        <f t="shared" si="196"/>
        <v>0</v>
      </c>
    </row>
    <row r="803" spans="1:26" ht="15" x14ac:dyDescent="0.2">
      <c r="A803" s="7">
        <f t="shared" si="183"/>
        <v>0</v>
      </c>
      <c r="B803" s="28" t="str">
        <f t="shared" si="184"/>
        <v/>
      </c>
      <c r="C803" s="28" t="str">
        <f t="shared" si="185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6"/>
        <v/>
      </c>
      <c r="N803" s="114"/>
      <c r="O803" s="88"/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7">
        <f t="shared" si="195"/>
        <v>0</v>
      </c>
      <c r="Y803" s="80" t="str">
        <f t="shared" si="197"/>
        <v>____</v>
      </c>
      <c r="Z803" s="80">
        <f t="shared" si="196"/>
        <v>0</v>
      </c>
    </row>
    <row r="804" spans="1:26" ht="15" x14ac:dyDescent="0.2">
      <c r="A804" s="7">
        <f t="shared" si="183"/>
        <v>0</v>
      </c>
      <c r="B804" s="28" t="str">
        <f t="shared" si="184"/>
        <v/>
      </c>
      <c r="C804" s="28" t="str">
        <f t="shared" si="185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6"/>
        <v/>
      </c>
      <c r="N804" s="114"/>
      <c r="O804" s="88"/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7">
        <f t="shared" si="195"/>
        <v>0</v>
      </c>
      <c r="Y804" s="80" t="str">
        <f t="shared" si="197"/>
        <v>____</v>
      </c>
      <c r="Z804" s="80">
        <f t="shared" si="196"/>
        <v>0</v>
      </c>
    </row>
    <row r="805" spans="1:26" ht="15" x14ac:dyDescent="0.2">
      <c r="A805" s="7">
        <f t="shared" si="183"/>
        <v>0</v>
      </c>
      <c r="B805" s="28" t="str">
        <f t="shared" si="184"/>
        <v/>
      </c>
      <c r="C805" s="28" t="str">
        <f t="shared" si="185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6"/>
        <v/>
      </c>
      <c r="N805" s="114"/>
      <c r="O805" s="88"/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7">
        <f t="shared" si="195"/>
        <v>0</v>
      </c>
      <c r="Y805" s="80" t="str">
        <f t="shared" si="197"/>
        <v>____</v>
      </c>
      <c r="Z805" s="80">
        <f t="shared" si="196"/>
        <v>0</v>
      </c>
    </row>
    <row r="806" spans="1:26" ht="15" x14ac:dyDescent="0.2">
      <c r="A806" s="7">
        <f t="shared" si="183"/>
        <v>0</v>
      </c>
      <c r="B806" s="28" t="str">
        <f t="shared" si="184"/>
        <v/>
      </c>
      <c r="C806" s="28" t="str">
        <f t="shared" si="185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6"/>
        <v/>
      </c>
      <c r="N806" s="114"/>
      <c r="O806" s="88"/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7">
        <f t="shared" si="195"/>
        <v>0</v>
      </c>
      <c r="Y806" s="80" t="str">
        <f t="shared" si="197"/>
        <v>____</v>
      </c>
      <c r="Z806" s="80">
        <f t="shared" si="196"/>
        <v>0</v>
      </c>
    </row>
    <row r="807" spans="1:26" ht="15" x14ac:dyDescent="0.2">
      <c r="A807" s="7">
        <f t="shared" si="183"/>
        <v>0</v>
      </c>
      <c r="B807" s="28" t="str">
        <f t="shared" si="184"/>
        <v/>
      </c>
      <c r="C807" s="28" t="str">
        <f t="shared" si="185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6"/>
        <v/>
      </c>
      <c r="N807" s="114"/>
      <c r="O807" s="88"/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7">
        <f t="shared" si="195"/>
        <v>0</v>
      </c>
      <c r="Y807" s="80" t="str">
        <f t="shared" si="197"/>
        <v>____</v>
      </c>
      <c r="Z807" s="80">
        <f t="shared" si="196"/>
        <v>0</v>
      </c>
    </row>
    <row r="808" spans="1:26" ht="15" x14ac:dyDescent="0.2">
      <c r="A808" s="7">
        <f t="shared" si="183"/>
        <v>0</v>
      </c>
      <c r="B808" s="28" t="str">
        <f t="shared" si="184"/>
        <v/>
      </c>
      <c r="C808" s="28" t="str">
        <f t="shared" si="185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6"/>
        <v/>
      </c>
      <c r="N808" s="114"/>
      <c r="O808" s="88"/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7">
        <f t="shared" si="195"/>
        <v>0</v>
      </c>
      <c r="Y808" s="80" t="str">
        <f t="shared" si="197"/>
        <v>____</v>
      </c>
      <c r="Z808" s="80">
        <f t="shared" si="196"/>
        <v>0</v>
      </c>
    </row>
    <row r="809" spans="1:26" ht="15" x14ac:dyDescent="0.2">
      <c r="A809" s="7">
        <f t="shared" si="183"/>
        <v>0</v>
      </c>
      <c r="B809" s="28" t="str">
        <f t="shared" si="184"/>
        <v/>
      </c>
      <c r="C809" s="28" t="str">
        <f t="shared" si="185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6"/>
        <v/>
      </c>
      <c r="N809" s="114"/>
      <c r="O809" s="88"/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7">
        <f t="shared" si="195"/>
        <v>0</v>
      </c>
      <c r="Y809" s="80" t="str">
        <f t="shared" si="197"/>
        <v>____</v>
      </c>
      <c r="Z809" s="80">
        <f t="shared" si="196"/>
        <v>0</v>
      </c>
    </row>
    <row r="810" spans="1:26" ht="15" x14ac:dyDescent="0.2">
      <c r="A810" s="7">
        <f t="shared" si="183"/>
        <v>0</v>
      </c>
      <c r="B810" s="28" t="str">
        <f t="shared" si="184"/>
        <v/>
      </c>
      <c r="C810" s="28" t="str">
        <f t="shared" si="185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6"/>
        <v/>
      </c>
      <c r="N810" s="114"/>
      <c r="O810" s="88"/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7">
        <f t="shared" si="195"/>
        <v>0</v>
      </c>
      <c r="Y810" s="80" t="str">
        <f t="shared" si="197"/>
        <v>____</v>
      </c>
      <c r="Z810" s="80">
        <f t="shared" si="196"/>
        <v>0</v>
      </c>
    </row>
    <row r="811" spans="1:26" ht="15" x14ac:dyDescent="0.2">
      <c r="A811" s="7">
        <f t="shared" si="183"/>
        <v>0</v>
      </c>
      <c r="B811" s="28" t="str">
        <f t="shared" si="184"/>
        <v/>
      </c>
      <c r="C811" s="28" t="str">
        <f t="shared" si="185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6"/>
        <v/>
      </c>
      <c r="N811" s="114"/>
      <c r="O811" s="88"/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7">
        <f t="shared" si="195"/>
        <v>0</v>
      </c>
      <c r="Y811" s="80" t="str">
        <f t="shared" si="197"/>
        <v>____</v>
      </c>
      <c r="Z811" s="80">
        <f t="shared" si="196"/>
        <v>0</v>
      </c>
    </row>
    <row r="812" spans="1:26" ht="15" x14ac:dyDescent="0.2">
      <c r="A812" s="7">
        <f t="shared" si="183"/>
        <v>0</v>
      </c>
      <c r="B812" s="28" t="str">
        <f t="shared" si="184"/>
        <v/>
      </c>
      <c r="C812" s="28" t="str">
        <f t="shared" si="185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6"/>
        <v/>
      </c>
      <c r="N812" s="114"/>
      <c r="O812" s="88"/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7">
        <f t="shared" si="195"/>
        <v>0</v>
      </c>
      <c r="Y812" s="80" t="str">
        <f t="shared" si="197"/>
        <v>____</v>
      </c>
      <c r="Z812" s="80">
        <f t="shared" si="196"/>
        <v>0</v>
      </c>
    </row>
    <row r="813" spans="1:26" ht="15" x14ac:dyDescent="0.2">
      <c r="A813" s="7">
        <f t="shared" si="183"/>
        <v>0</v>
      </c>
      <c r="B813" s="28" t="str">
        <f t="shared" si="184"/>
        <v/>
      </c>
      <c r="C813" s="28" t="str">
        <f t="shared" si="185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6"/>
        <v/>
      </c>
      <c r="N813" s="114"/>
      <c r="O813" s="88"/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7">
        <f t="shared" si="195"/>
        <v>0</v>
      </c>
      <c r="Y813" s="80" t="str">
        <f t="shared" si="197"/>
        <v>____</v>
      </c>
      <c r="Z813" s="80">
        <f t="shared" si="196"/>
        <v>0</v>
      </c>
    </row>
    <row r="814" spans="1:26" ht="15" x14ac:dyDescent="0.2">
      <c r="A814" s="7">
        <f t="shared" si="183"/>
        <v>0</v>
      </c>
      <c r="B814" s="28" t="str">
        <f t="shared" si="184"/>
        <v/>
      </c>
      <c r="C814" s="28" t="str">
        <f t="shared" si="185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6"/>
        <v/>
      </c>
      <c r="N814" s="114"/>
      <c r="O814" s="88"/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7">
        <f t="shared" si="195"/>
        <v>0</v>
      </c>
      <c r="Y814" s="80" t="str">
        <f t="shared" si="197"/>
        <v>____</v>
      </c>
      <c r="Z814" s="80">
        <f t="shared" si="196"/>
        <v>0</v>
      </c>
    </row>
    <row r="815" spans="1:26" ht="15" x14ac:dyDescent="0.2">
      <c r="A815" s="7">
        <f t="shared" si="183"/>
        <v>0</v>
      </c>
      <c r="B815" s="28" t="str">
        <f t="shared" si="184"/>
        <v/>
      </c>
      <c r="C815" s="28" t="str">
        <f t="shared" si="185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6"/>
        <v/>
      </c>
      <c r="N815" s="114"/>
      <c r="O815" s="88"/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7">
        <f t="shared" si="195"/>
        <v>0</v>
      </c>
      <c r="Y815" s="80" t="str">
        <f t="shared" si="197"/>
        <v>____</v>
      </c>
      <c r="Z815" s="80">
        <f t="shared" si="196"/>
        <v>0</v>
      </c>
    </row>
    <row r="816" spans="1:26" ht="15" x14ac:dyDescent="0.2">
      <c r="A816" s="7">
        <f t="shared" si="183"/>
        <v>0</v>
      </c>
      <c r="B816" s="28" t="str">
        <f t="shared" si="184"/>
        <v/>
      </c>
      <c r="C816" s="28" t="str">
        <f t="shared" si="185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6"/>
        <v/>
      </c>
      <c r="N816" s="114"/>
      <c r="O816" s="88"/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7">
        <f t="shared" si="195"/>
        <v>0</v>
      </c>
      <c r="Y816" s="80" t="str">
        <f t="shared" si="197"/>
        <v>____</v>
      </c>
      <c r="Z816" s="80">
        <f t="shared" si="196"/>
        <v>0</v>
      </c>
    </row>
    <row r="817" spans="1:26" ht="15" x14ac:dyDescent="0.2">
      <c r="A817" s="7">
        <f t="shared" si="183"/>
        <v>0</v>
      </c>
      <c r="B817" s="28" t="str">
        <f t="shared" si="184"/>
        <v/>
      </c>
      <c r="C817" s="28" t="str">
        <f t="shared" si="185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6"/>
        <v/>
      </c>
      <c r="N817" s="114"/>
      <c r="O817" s="88"/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7">
        <f t="shared" si="195"/>
        <v>0</v>
      </c>
      <c r="Y817" s="80" t="str">
        <f t="shared" si="197"/>
        <v>____</v>
      </c>
      <c r="Z817" s="80">
        <f t="shared" si="196"/>
        <v>0</v>
      </c>
    </row>
    <row r="818" spans="1:26" ht="15" x14ac:dyDescent="0.2">
      <c r="A818" s="7">
        <f t="shared" si="183"/>
        <v>0</v>
      </c>
      <c r="B818" s="28" t="str">
        <f t="shared" si="184"/>
        <v/>
      </c>
      <c r="C818" s="28" t="str">
        <f t="shared" si="185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6"/>
        <v/>
      </c>
      <c r="N818" s="114"/>
      <c r="O818" s="88"/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7">
        <f t="shared" si="195"/>
        <v>0</v>
      </c>
      <c r="Y818" s="80" t="str">
        <f t="shared" si="197"/>
        <v>____</v>
      </c>
      <c r="Z818" s="80">
        <f t="shared" si="196"/>
        <v>0</v>
      </c>
    </row>
    <row r="819" spans="1:26" ht="15" x14ac:dyDescent="0.2">
      <c r="A819" s="7">
        <f t="shared" si="183"/>
        <v>0</v>
      </c>
      <c r="B819" s="28" t="str">
        <f t="shared" si="184"/>
        <v/>
      </c>
      <c r="C819" s="28" t="str">
        <f t="shared" si="185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6"/>
        <v/>
      </c>
      <c r="N819" s="114"/>
      <c r="O819" s="88"/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7">
        <f t="shared" si="195"/>
        <v>0</v>
      </c>
      <c r="Y819" s="80" t="str">
        <f t="shared" si="197"/>
        <v>____</v>
      </c>
      <c r="Z819" s="80">
        <f t="shared" si="196"/>
        <v>0</v>
      </c>
    </row>
    <row r="820" spans="1:26" ht="15" x14ac:dyDescent="0.2">
      <c r="A820" s="7">
        <f t="shared" si="183"/>
        <v>0</v>
      </c>
      <c r="B820" s="28" t="str">
        <f t="shared" si="184"/>
        <v/>
      </c>
      <c r="C820" s="28" t="str">
        <f t="shared" si="185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6"/>
        <v/>
      </c>
      <c r="N820" s="114"/>
      <c r="O820" s="88"/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7">
        <f t="shared" si="195"/>
        <v>0</v>
      </c>
      <c r="Y820" s="80" t="str">
        <f t="shared" si="197"/>
        <v>____</v>
      </c>
      <c r="Z820" s="80">
        <f t="shared" si="196"/>
        <v>0</v>
      </c>
    </row>
    <row r="821" spans="1:26" ht="15" x14ac:dyDescent="0.2">
      <c r="A821" s="7">
        <f t="shared" si="183"/>
        <v>0</v>
      </c>
      <c r="B821" s="28" t="str">
        <f t="shared" si="184"/>
        <v/>
      </c>
      <c r="C821" s="28" t="str">
        <f t="shared" si="185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6"/>
        <v/>
      </c>
      <c r="N821" s="114"/>
      <c r="O821" s="88"/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7">
        <f t="shared" si="195"/>
        <v>0</v>
      </c>
      <c r="Y821" s="80" t="str">
        <f t="shared" si="197"/>
        <v>____</v>
      </c>
      <c r="Z821" s="80">
        <f t="shared" si="196"/>
        <v>0</v>
      </c>
    </row>
    <row r="822" spans="1:26" ht="15" x14ac:dyDescent="0.2">
      <c r="A822" s="7">
        <f t="shared" si="183"/>
        <v>0</v>
      </c>
      <c r="B822" s="28" t="str">
        <f t="shared" si="184"/>
        <v/>
      </c>
      <c r="C822" s="28" t="str">
        <f t="shared" si="185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6"/>
        <v/>
      </c>
      <c r="N822" s="114"/>
      <c r="O822" s="88"/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7">
        <f t="shared" si="195"/>
        <v>0</v>
      </c>
      <c r="Y822" s="80" t="str">
        <f t="shared" si="197"/>
        <v>____</v>
      </c>
      <c r="Z822" s="80">
        <f t="shared" si="196"/>
        <v>0</v>
      </c>
    </row>
    <row r="823" spans="1:26" ht="15" x14ac:dyDescent="0.2">
      <c r="A823" s="7">
        <f t="shared" si="183"/>
        <v>0</v>
      </c>
      <c r="B823" s="28" t="str">
        <f t="shared" si="184"/>
        <v/>
      </c>
      <c r="C823" s="28" t="str">
        <f t="shared" si="185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6"/>
        <v/>
      </c>
      <c r="N823" s="114"/>
      <c r="O823" s="88"/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7">
        <f t="shared" si="195"/>
        <v>0</v>
      </c>
      <c r="Y823" s="80" t="str">
        <f t="shared" si="197"/>
        <v>____</v>
      </c>
      <c r="Z823" s="80">
        <f t="shared" si="196"/>
        <v>0</v>
      </c>
    </row>
    <row r="824" spans="1:26" ht="15" x14ac:dyDescent="0.2">
      <c r="A824" s="7">
        <f t="shared" si="183"/>
        <v>0</v>
      </c>
      <c r="B824" s="28" t="str">
        <f t="shared" si="184"/>
        <v/>
      </c>
      <c r="C824" s="28" t="str">
        <f t="shared" si="185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6"/>
        <v/>
      </c>
      <c r="N824" s="114"/>
      <c r="O824" s="88"/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7">
        <f t="shared" si="195"/>
        <v>0</v>
      </c>
      <c r="Y824" s="80" t="str">
        <f t="shared" si="197"/>
        <v>____</v>
      </c>
      <c r="Z824" s="80">
        <f t="shared" si="196"/>
        <v>0</v>
      </c>
    </row>
    <row r="825" spans="1:26" ht="15" x14ac:dyDescent="0.2">
      <c r="A825" s="7">
        <f t="shared" si="183"/>
        <v>0</v>
      </c>
      <c r="B825" s="28" t="str">
        <f t="shared" si="184"/>
        <v/>
      </c>
      <c r="C825" s="28" t="str">
        <f t="shared" si="185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6"/>
        <v/>
      </c>
      <c r="N825" s="114"/>
      <c r="O825" s="88"/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7">
        <f t="shared" si="195"/>
        <v>0</v>
      </c>
      <c r="Y825" s="80" t="str">
        <f t="shared" si="197"/>
        <v>____</v>
      </c>
      <c r="Z825" s="80">
        <f t="shared" si="196"/>
        <v>0</v>
      </c>
    </row>
    <row r="826" spans="1:26" ht="15" x14ac:dyDescent="0.2">
      <c r="A826" s="7">
        <f t="shared" si="183"/>
        <v>0</v>
      </c>
      <c r="B826" s="28" t="str">
        <f t="shared" si="184"/>
        <v/>
      </c>
      <c r="C826" s="28" t="str">
        <f t="shared" si="185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6"/>
        <v/>
      </c>
      <c r="N826" s="114"/>
      <c r="O826" s="88"/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7">
        <f t="shared" si="195"/>
        <v>0</v>
      </c>
      <c r="Y826" s="80" t="str">
        <f t="shared" si="197"/>
        <v>____</v>
      </c>
      <c r="Z826" s="80">
        <f t="shared" si="196"/>
        <v>0</v>
      </c>
    </row>
    <row r="827" spans="1:26" ht="15" x14ac:dyDescent="0.2">
      <c r="A827" s="7">
        <f t="shared" si="183"/>
        <v>0</v>
      </c>
      <c r="B827" s="28" t="str">
        <f t="shared" si="184"/>
        <v/>
      </c>
      <c r="C827" s="28" t="str">
        <f t="shared" si="185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6"/>
        <v/>
      </c>
      <c r="N827" s="114"/>
      <c r="O827" s="88"/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7">
        <f t="shared" si="195"/>
        <v>0</v>
      </c>
      <c r="Y827" s="80" t="str">
        <f t="shared" si="197"/>
        <v>____</v>
      </c>
      <c r="Z827" s="80">
        <f t="shared" si="196"/>
        <v>0</v>
      </c>
    </row>
    <row r="828" spans="1:26" ht="15" x14ac:dyDescent="0.2">
      <c r="A828" s="7">
        <f t="shared" si="183"/>
        <v>0</v>
      </c>
      <c r="B828" s="28" t="str">
        <f t="shared" si="184"/>
        <v/>
      </c>
      <c r="C828" s="28" t="str">
        <f t="shared" si="185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6"/>
        <v/>
      </c>
      <c r="N828" s="114"/>
      <c r="O828" s="88"/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7">
        <f t="shared" si="195"/>
        <v>0</v>
      </c>
      <c r="Y828" s="80" t="str">
        <f t="shared" si="197"/>
        <v>____</v>
      </c>
      <c r="Z828" s="80">
        <f t="shared" si="196"/>
        <v>0</v>
      </c>
    </row>
    <row r="829" spans="1:26" ht="15" x14ac:dyDescent="0.2">
      <c r="A829" s="7">
        <f t="shared" si="183"/>
        <v>0</v>
      </c>
      <c r="B829" s="28" t="str">
        <f t="shared" si="184"/>
        <v/>
      </c>
      <c r="C829" s="28" t="str">
        <f t="shared" si="185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6"/>
        <v/>
      </c>
      <c r="N829" s="114"/>
      <c r="O829" s="88"/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7">
        <f t="shared" si="195"/>
        <v>0</v>
      </c>
      <c r="Y829" s="80" t="str">
        <f t="shared" si="197"/>
        <v>____</v>
      </c>
      <c r="Z829" s="80">
        <f t="shared" si="196"/>
        <v>0</v>
      </c>
    </row>
    <row r="830" spans="1:26" ht="15" x14ac:dyDescent="0.2">
      <c r="A830" s="7">
        <f t="shared" si="183"/>
        <v>0</v>
      </c>
      <c r="B830" s="28" t="str">
        <f t="shared" si="184"/>
        <v/>
      </c>
      <c r="C830" s="28" t="str">
        <f t="shared" si="185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6"/>
        <v/>
      </c>
      <c r="N830" s="114"/>
      <c r="O830" s="88"/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7">
        <f t="shared" si="195"/>
        <v>0</v>
      </c>
      <c r="Y830" s="80" t="str">
        <f t="shared" si="197"/>
        <v>____</v>
      </c>
      <c r="Z830" s="80">
        <f t="shared" si="196"/>
        <v>0</v>
      </c>
    </row>
    <row r="831" spans="1:26" ht="15" x14ac:dyDescent="0.2">
      <c r="A831" s="7">
        <f t="shared" si="183"/>
        <v>0</v>
      </c>
      <c r="B831" s="28" t="str">
        <f t="shared" si="184"/>
        <v/>
      </c>
      <c r="C831" s="28" t="str">
        <f t="shared" si="185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6"/>
        <v/>
      </c>
      <c r="N831" s="114"/>
      <c r="O831" s="88"/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7">
        <f t="shared" si="195"/>
        <v>0</v>
      </c>
      <c r="Y831" s="80" t="str">
        <f t="shared" si="197"/>
        <v>____</v>
      </c>
      <c r="Z831" s="80">
        <f t="shared" si="196"/>
        <v>0</v>
      </c>
    </row>
    <row r="832" spans="1:26" ht="15" x14ac:dyDescent="0.2">
      <c r="A832" s="7">
        <f t="shared" si="183"/>
        <v>0</v>
      </c>
      <c r="B832" s="28" t="str">
        <f t="shared" si="184"/>
        <v/>
      </c>
      <c r="C832" s="28" t="str">
        <f t="shared" si="185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6"/>
        <v/>
      </c>
      <c r="N832" s="114"/>
      <c r="O832" s="88"/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7">
        <f t="shared" si="195"/>
        <v>0</v>
      </c>
      <c r="Y832" s="80" t="str">
        <f t="shared" si="197"/>
        <v>____</v>
      </c>
      <c r="Z832" s="80">
        <f t="shared" si="196"/>
        <v>0</v>
      </c>
    </row>
    <row r="833" spans="1:26" ht="15" x14ac:dyDescent="0.2">
      <c r="A833" s="7">
        <f t="shared" si="183"/>
        <v>0</v>
      </c>
      <c r="B833" s="28" t="str">
        <f t="shared" si="184"/>
        <v/>
      </c>
      <c r="C833" s="28" t="str">
        <f t="shared" si="185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6"/>
        <v/>
      </c>
      <c r="N833" s="114"/>
      <c r="O833" s="88"/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7">
        <f t="shared" si="195"/>
        <v>0</v>
      </c>
      <c r="Y833" s="80" t="str">
        <f t="shared" si="197"/>
        <v>____</v>
      </c>
      <c r="Z833" s="80">
        <f t="shared" si="196"/>
        <v>0</v>
      </c>
    </row>
    <row r="834" spans="1:26" ht="15" x14ac:dyDescent="0.2">
      <c r="A834" s="7">
        <f t="shared" si="183"/>
        <v>0</v>
      </c>
      <c r="B834" s="28" t="str">
        <f t="shared" si="184"/>
        <v/>
      </c>
      <c r="C834" s="28" t="str">
        <f t="shared" si="185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6"/>
        <v/>
      </c>
      <c r="N834" s="114"/>
      <c r="O834" s="88"/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7">
        <f t="shared" si="195"/>
        <v>0</v>
      </c>
      <c r="Y834" s="80" t="str">
        <f t="shared" si="197"/>
        <v>____</v>
      </c>
      <c r="Z834" s="80">
        <f t="shared" si="196"/>
        <v>0</v>
      </c>
    </row>
    <row r="835" spans="1:26" ht="15" x14ac:dyDescent="0.2">
      <c r="A835" s="7">
        <f t="shared" si="183"/>
        <v>0</v>
      </c>
      <c r="B835" s="28" t="str">
        <f t="shared" si="184"/>
        <v/>
      </c>
      <c r="C835" s="28" t="str">
        <f t="shared" si="185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6"/>
        <v/>
      </c>
      <c r="N835" s="114"/>
      <c r="O835" s="88"/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7">
        <f t="shared" si="195"/>
        <v>0</v>
      </c>
      <c r="Y835" s="80" t="str">
        <f t="shared" si="197"/>
        <v>____</v>
      </c>
      <c r="Z835" s="80">
        <f t="shared" si="196"/>
        <v>0</v>
      </c>
    </row>
    <row r="836" spans="1:26" ht="15" x14ac:dyDescent="0.2">
      <c r="A836" s="7">
        <f t="shared" si="183"/>
        <v>0</v>
      </c>
      <c r="B836" s="28" t="str">
        <f t="shared" si="184"/>
        <v/>
      </c>
      <c r="C836" s="28" t="str">
        <f t="shared" si="185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6"/>
        <v/>
      </c>
      <c r="N836" s="114"/>
      <c r="O836" s="88"/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7">
        <f t="shared" si="195"/>
        <v>0</v>
      </c>
      <c r="Y836" s="80" t="str">
        <f t="shared" si="197"/>
        <v>____</v>
      </c>
      <c r="Z836" s="80">
        <f t="shared" si="196"/>
        <v>0</v>
      </c>
    </row>
    <row r="837" spans="1:26" ht="15" x14ac:dyDescent="0.2">
      <c r="A837" s="7">
        <f t="shared" si="183"/>
        <v>0</v>
      </c>
      <c r="B837" s="28" t="str">
        <f t="shared" si="184"/>
        <v/>
      </c>
      <c r="C837" s="28" t="str">
        <f t="shared" si="185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6"/>
        <v/>
      </c>
      <c r="N837" s="114"/>
      <c r="O837" s="88"/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7">
        <f t="shared" si="195"/>
        <v>0</v>
      </c>
      <c r="Y837" s="80" t="str">
        <f t="shared" si="197"/>
        <v>____</v>
      </c>
      <c r="Z837" s="80">
        <f t="shared" si="196"/>
        <v>0</v>
      </c>
    </row>
    <row r="838" spans="1:26" ht="15" x14ac:dyDescent="0.2">
      <c r="A838" s="7">
        <f t="shared" si="183"/>
        <v>0</v>
      </c>
      <c r="B838" s="28" t="str">
        <f t="shared" si="184"/>
        <v/>
      </c>
      <c r="C838" s="28" t="str">
        <f t="shared" si="185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6"/>
        <v/>
      </c>
      <c r="N838" s="114"/>
      <c r="O838" s="88"/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7">
        <f t="shared" si="195"/>
        <v>0</v>
      </c>
      <c r="Y838" s="80" t="str">
        <f t="shared" si="197"/>
        <v>____</v>
      </c>
      <c r="Z838" s="80">
        <f t="shared" si="196"/>
        <v>0</v>
      </c>
    </row>
    <row r="839" spans="1:26" ht="15" x14ac:dyDescent="0.2">
      <c r="A839" s="7">
        <f t="shared" si="183"/>
        <v>0</v>
      </c>
      <c r="B839" s="28" t="str">
        <f t="shared" si="184"/>
        <v/>
      </c>
      <c r="C839" s="28" t="str">
        <f t="shared" si="185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6"/>
        <v/>
      </c>
      <c r="N839" s="114"/>
      <c r="O839" s="88"/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7">
        <f t="shared" si="195"/>
        <v>0</v>
      </c>
      <c r="Y839" s="80" t="str">
        <f t="shared" si="197"/>
        <v>____</v>
      </c>
      <c r="Z839" s="80">
        <f t="shared" si="196"/>
        <v>0</v>
      </c>
    </row>
    <row r="840" spans="1:26" ht="15" x14ac:dyDescent="0.2">
      <c r="A840" s="7">
        <f t="shared" si="183"/>
        <v>0</v>
      </c>
      <c r="B840" s="28" t="str">
        <f t="shared" si="184"/>
        <v/>
      </c>
      <c r="C840" s="28" t="str">
        <f t="shared" si="185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6"/>
        <v/>
      </c>
      <c r="N840" s="114"/>
      <c r="O840" s="88"/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7">
        <f t="shared" si="195"/>
        <v>0</v>
      </c>
      <c r="Y840" s="80" t="str">
        <f t="shared" si="197"/>
        <v>____</v>
      </c>
      <c r="Z840" s="80">
        <f t="shared" si="196"/>
        <v>0</v>
      </c>
    </row>
    <row r="841" spans="1:26" ht="15" x14ac:dyDescent="0.2">
      <c r="A841" s="7">
        <f t="shared" si="183"/>
        <v>0</v>
      </c>
      <c r="B841" s="28" t="str">
        <f t="shared" si="184"/>
        <v/>
      </c>
      <c r="C841" s="28" t="str">
        <f t="shared" si="185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6"/>
        <v/>
      </c>
      <c r="N841" s="114"/>
      <c r="O841" s="88"/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7">
        <f t="shared" si="195"/>
        <v>0</v>
      </c>
      <c r="Y841" s="80" t="str">
        <f t="shared" si="197"/>
        <v>____</v>
      </c>
      <c r="Z841" s="80">
        <f t="shared" si="196"/>
        <v>0</v>
      </c>
    </row>
    <row r="842" spans="1:26" ht="15" x14ac:dyDescent="0.2">
      <c r="A842" s="7">
        <f t="shared" si="183"/>
        <v>0</v>
      </c>
      <c r="B842" s="28" t="str">
        <f t="shared" si="184"/>
        <v/>
      </c>
      <c r="C842" s="28" t="str">
        <f t="shared" si="185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6"/>
        <v/>
      </c>
      <c r="N842" s="114"/>
      <c r="O842" s="88"/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7">
        <f t="shared" si="195"/>
        <v>0</v>
      </c>
      <c r="Y842" s="80" t="str">
        <f t="shared" si="197"/>
        <v>____</v>
      </c>
      <c r="Z842" s="80">
        <f t="shared" si="196"/>
        <v>0</v>
      </c>
    </row>
    <row r="843" spans="1:26" ht="15" x14ac:dyDescent="0.2">
      <c r="A843" s="7">
        <f t="shared" si="183"/>
        <v>0</v>
      </c>
      <c r="B843" s="28" t="str">
        <f t="shared" si="184"/>
        <v/>
      </c>
      <c r="C843" s="28" t="str">
        <f t="shared" si="185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6"/>
        <v/>
      </c>
      <c r="N843" s="114"/>
      <c r="O843" s="88"/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7">
        <f t="shared" si="195"/>
        <v>0</v>
      </c>
      <c r="Y843" s="80" t="str">
        <f t="shared" si="197"/>
        <v>____</v>
      </c>
      <c r="Z843" s="80">
        <f t="shared" si="196"/>
        <v>0</v>
      </c>
    </row>
    <row r="844" spans="1:26" ht="15" x14ac:dyDescent="0.2">
      <c r="A844" s="7">
        <f t="shared" si="183"/>
        <v>0</v>
      </c>
      <c r="B844" s="28" t="str">
        <f t="shared" si="184"/>
        <v/>
      </c>
      <c r="C844" s="28" t="str">
        <f t="shared" si="185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6"/>
        <v/>
      </c>
      <c r="N844" s="114"/>
      <c r="O844" s="88"/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7">
        <f t="shared" si="195"/>
        <v>0</v>
      </c>
      <c r="Y844" s="80" t="str">
        <f t="shared" si="197"/>
        <v>____</v>
      </c>
      <c r="Z844" s="80">
        <f t="shared" si="196"/>
        <v>0</v>
      </c>
    </row>
    <row r="845" spans="1:26" ht="15" x14ac:dyDescent="0.2">
      <c r="A845" s="7">
        <f t="shared" si="183"/>
        <v>0</v>
      </c>
      <c r="B845" s="28" t="str">
        <f t="shared" si="184"/>
        <v/>
      </c>
      <c r="C845" s="28" t="str">
        <f t="shared" si="185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6"/>
        <v/>
      </c>
      <c r="N845" s="114"/>
      <c r="O845" s="88"/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7">
        <f t="shared" si="195"/>
        <v>0</v>
      </c>
      <c r="Y845" s="80" t="str">
        <f t="shared" si="197"/>
        <v>____</v>
      </c>
      <c r="Z845" s="80">
        <f t="shared" si="196"/>
        <v>0</v>
      </c>
    </row>
    <row r="846" spans="1:26" ht="15" x14ac:dyDescent="0.2">
      <c r="A846" s="7">
        <f t="shared" si="183"/>
        <v>0</v>
      </c>
      <c r="B846" s="28" t="str">
        <f t="shared" si="184"/>
        <v/>
      </c>
      <c r="C846" s="28" t="str">
        <f t="shared" si="185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6"/>
        <v/>
      </c>
      <c r="N846" s="114"/>
      <c r="O846" s="88"/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7">
        <f t="shared" si="195"/>
        <v>0</v>
      </c>
      <c r="Y846" s="80" t="str">
        <f t="shared" si="197"/>
        <v>____</v>
      </c>
      <c r="Z846" s="80">
        <f t="shared" si="196"/>
        <v>0</v>
      </c>
    </row>
    <row r="847" spans="1:26" ht="15" x14ac:dyDescent="0.2">
      <c r="A847" s="7">
        <f t="shared" si="183"/>
        <v>0</v>
      </c>
      <c r="B847" s="28" t="str">
        <f t="shared" si="184"/>
        <v/>
      </c>
      <c r="C847" s="28" t="str">
        <f t="shared" si="185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6"/>
        <v/>
      </c>
      <c r="N847" s="114"/>
      <c r="O847" s="88"/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7">
        <f t="shared" si="195"/>
        <v>0</v>
      </c>
      <c r="Y847" s="80" t="str">
        <f t="shared" si="197"/>
        <v>____</v>
      </c>
      <c r="Z847" s="80">
        <f t="shared" si="196"/>
        <v>0</v>
      </c>
    </row>
    <row r="848" spans="1:26" ht="15" x14ac:dyDescent="0.2">
      <c r="A848" s="7">
        <f t="shared" si="183"/>
        <v>0</v>
      </c>
      <c r="B848" s="28" t="str">
        <f t="shared" si="184"/>
        <v/>
      </c>
      <c r="C848" s="28" t="str">
        <f t="shared" si="185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6"/>
        <v/>
      </c>
      <c r="N848" s="114"/>
      <c r="O848" s="88"/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7">
        <f t="shared" si="195"/>
        <v>0</v>
      </c>
      <c r="Y848" s="80" t="str">
        <f t="shared" si="197"/>
        <v>____</v>
      </c>
      <c r="Z848" s="80">
        <f t="shared" si="196"/>
        <v>0</v>
      </c>
    </row>
    <row r="849" spans="1:26" ht="15" x14ac:dyDescent="0.2">
      <c r="A849" s="7">
        <f t="shared" si="183"/>
        <v>0</v>
      </c>
      <c r="B849" s="28" t="str">
        <f t="shared" si="184"/>
        <v/>
      </c>
      <c r="C849" s="28" t="str">
        <f t="shared" si="185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6"/>
        <v/>
      </c>
      <c r="N849" s="114"/>
      <c r="O849" s="88"/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7">
        <f t="shared" si="195"/>
        <v>0</v>
      </c>
      <c r="Y849" s="80" t="str">
        <f t="shared" si="197"/>
        <v>____</v>
      </c>
      <c r="Z849" s="80">
        <f t="shared" si="196"/>
        <v>0</v>
      </c>
    </row>
    <row r="850" spans="1:26" ht="15" x14ac:dyDescent="0.2">
      <c r="A850" s="7">
        <f t="shared" si="183"/>
        <v>0</v>
      </c>
      <c r="B850" s="28" t="str">
        <f t="shared" si="184"/>
        <v/>
      </c>
      <c r="C850" s="28" t="str">
        <f t="shared" si="185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6"/>
        <v/>
      </c>
      <c r="N850" s="114"/>
      <c r="O850" s="88"/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7">
        <f t="shared" si="195"/>
        <v>0</v>
      </c>
      <c r="Y850" s="80" t="str">
        <f t="shared" si="197"/>
        <v>____</v>
      </c>
      <c r="Z850" s="80">
        <f t="shared" si="196"/>
        <v>0</v>
      </c>
    </row>
    <row r="851" spans="1:26" ht="15" x14ac:dyDescent="0.2">
      <c r="A851" s="7">
        <f t="shared" si="183"/>
        <v>0</v>
      </c>
      <c r="B851" s="28" t="str">
        <f t="shared" si="184"/>
        <v/>
      </c>
      <c r="C851" s="28" t="str">
        <f t="shared" si="185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6"/>
        <v/>
      </c>
      <c r="N851" s="114"/>
      <c r="O851" s="88"/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7">
        <f t="shared" si="195"/>
        <v>0</v>
      </c>
      <c r="Y851" s="80" t="str">
        <f t="shared" si="197"/>
        <v>____</v>
      </c>
      <c r="Z851" s="80">
        <f t="shared" si="196"/>
        <v>0</v>
      </c>
    </row>
    <row r="852" spans="1:26" ht="15" x14ac:dyDescent="0.2">
      <c r="A852" s="7">
        <f t="shared" si="183"/>
        <v>0</v>
      </c>
      <c r="B852" s="28" t="str">
        <f t="shared" si="184"/>
        <v/>
      </c>
      <c r="C852" s="28" t="str">
        <f t="shared" si="185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6"/>
        <v/>
      </c>
      <c r="N852" s="114"/>
      <c r="O852" s="88"/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7">
        <f t="shared" si="195"/>
        <v>0</v>
      </c>
      <c r="Y852" s="80" t="str">
        <f t="shared" si="197"/>
        <v>____</v>
      </c>
      <c r="Z852" s="80">
        <f t="shared" si="196"/>
        <v>0</v>
      </c>
    </row>
    <row r="853" spans="1:26" ht="15" x14ac:dyDescent="0.2">
      <c r="A853" s="7">
        <f t="shared" si="183"/>
        <v>0</v>
      </c>
      <c r="B853" s="28" t="str">
        <f t="shared" si="184"/>
        <v/>
      </c>
      <c r="C853" s="28" t="str">
        <f t="shared" si="185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6"/>
        <v/>
      </c>
      <c r="N853" s="114"/>
      <c r="O853" s="88"/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7">
        <f t="shared" si="195"/>
        <v>0</v>
      </c>
      <c r="Y853" s="80" t="str">
        <f t="shared" si="197"/>
        <v>____</v>
      </c>
      <c r="Z853" s="80">
        <f t="shared" si="196"/>
        <v>0</v>
      </c>
    </row>
    <row r="854" spans="1:26" ht="15" x14ac:dyDescent="0.2">
      <c r="A854" s="7">
        <f t="shared" si="183"/>
        <v>0</v>
      </c>
      <c r="B854" s="28" t="str">
        <f t="shared" si="184"/>
        <v/>
      </c>
      <c r="C854" s="28" t="str">
        <f t="shared" si="185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6"/>
        <v/>
      </c>
      <c r="N854" s="114"/>
      <c r="O854" s="88"/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7">
        <f t="shared" si="195"/>
        <v>0</v>
      </c>
      <c r="Y854" s="80" t="str">
        <f t="shared" si="197"/>
        <v>____</v>
      </c>
      <c r="Z854" s="80">
        <f t="shared" si="196"/>
        <v>0</v>
      </c>
    </row>
    <row r="855" spans="1:26" ht="15" x14ac:dyDescent="0.2">
      <c r="A855" s="7">
        <f t="shared" si="183"/>
        <v>0</v>
      </c>
      <c r="B855" s="28" t="str">
        <f t="shared" si="184"/>
        <v/>
      </c>
      <c r="C855" s="28" t="str">
        <f t="shared" si="185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6"/>
        <v/>
      </c>
      <c r="N855" s="114"/>
      <c r="O855" s="88"/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7">
        <f t="shared" si="195"/>
        <v>0</v>
      </c>
      <c r="Y855" s="80" t="str">
        <f t="shared" si="197"/>
        <v>____</v>
      </c>
      <c r="Z855" s="80">
        <f t="shared" si="196"/>
        <v>0</v>
      </c>
    </row>
    <row r="856" spans="1:26" ht="15" x14ac:dyDescent="0.2">
      <c r="A856" s="7">
        <f t="shared" si="183"/>
        <v>0</v>
      </c>
      <c r="B856" s="28" t="str">
        <f t="shared" si="184"/>
        <v/>
      </c>
      <c r="C856" s="28" t="str">
        <f t="shared" si="185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6"/>
        <v/>
      </c>
      <c r="N856" s="114"/>
      <c r="O856" s="88"/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7">
        <f t="shared" si="195"/>
        <v>0</v>
      </c>
      <c r="Y856" s="80" t="str">
        <f t="shared" si="197"/>
        <v>____</v>
      </c>
      <c r="Z856" s="80">
        <f t="shared" si="196"/>
        <v>0</v>
      </c>
    </row>
    <row r="857" spans="1:26" ht="15" x14ac:dyDescent="0.2">
      <c r="A857" s="7">
        <f t="shared" si="183"/>
        <v>0</v>
      </c>
      <c r="B857" s="28" t="str">
        <f t="shared" si="184"/>
        <v/>
      </c>
      <c r="C857" s="28" t="str">
        <f t="shared" si="185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6"/>
        <v/>
      </c>
      <c r="N857" s="114"/>
      <c r="O857" s="88"/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7">
        <f t="shared" si="195"/>
        <v>0</v>
      </c>
      <c r="Y857" s="80" t="str">
        <f t="shared" si="197"/>
        <v>____</v>
      </c>
      <c r="Z857" s="80">
        <f t="shared" si="196"/>
        <v>0</v>
      </c>
    </row>
    <row r="858" spans="1:26" ht="15" x14ac:dyDescent="0.2">
      <c r="A858" s="7">
        <f t="shared" si="183"/>
        <v>0</v>
      </c>
      <c r="B858" s="28" t="str">
        <f t="shared" si="184"/>
        <v/>
      </c>
      <c r="C858" s="28" t="str">
        <f t="shared" si="185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6"/>
        <v/>
      </c>
      <c r="N858" s="114"/>
      <c r="O858" s="88"/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7">
        <f t="shared" si="195"/>
        <v>0</v>
      </c>
      <c r="Y858" s="80" t="str">
        <f t="shared" si="197"/>
        <v>____</v>
      </c>
      <c r="Z858" s="80">
        <f t="shared" si="196"/>
        <v>0</v>
      </c>
    </row>
    <row r="859" spans="1:26" ht="15" x14ac:dyDescent="0.2">
      <c r="A859" s="7">
        <f t="shared" si="183"/>
        <v>0</v>
      </c>
      <c r="B859" s="28" t="str">
        <f t="shared" si="184"/>
        <v/>
      </c>
      <c r="C859" s="28" t="str">
        <f t="shared" si="185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6"/>
        <v/>
      </c>
      <c r="N859" s="114"/>
      <c r="O859" s="88"/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7">
        <f t="shared" si="195"/>
        <v>0</v>
      </c>
      <c r="Y859" s="80" t="str">
        <f t="shared" si="197"/>
        <v>____</v>
      </c>
      <c r="Z859" s="80">
        <f t="shared" si="196"/>
        <v>0</v>
      </c>
    </row>
    <row r="860" spans="1:26" ht="15" x14ac:dyDescent="0.2">
      <c r="A860" s="7">
        <f t="shared" si="183"/>
        <v>0</v>
      </c>
      <c r="B860" s="28" t="str">
        <f t="shared" si="184"/>
        <v/>
      </c>
      <c r="C860" s="28" t="str">
        <f t="shared" si="185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6"/>
        <v/>
      </c>
      <c r="N860" s="114"/>
      <c r="O860" s="88"/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7">
        <f t="shared" si="195"/>
        <v>0</v>
      </c>
      <c r="Y860" s="80" t="str">
        <f t="shared" si="197"/>
        <v>____</v>
      </c>
      <c r="Z860" s="80">
        <f t="shared" si="196"/>
        <v>0</v>
      </c>
    </row>
    <row r="861" spans="1:26" ht="15" x14ac:dyDescent="0.2">
      <c r="A861" s="7">
        <f t="shared" si="183"/>
        <v>0</v>
      </c>
      <c r="B861" s="28" t="str">
        <f t="shared" si="184"/>
        <v/>
      </c>
      <c r="C861" s="28" t="str">
        <f t="shared" si="185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6"/>
        <v/>
      </c>
      <c r="N861" s="114"/>
      <c r="O861" s="88"/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7">
        <f t="shared" si="195"/>
        <v>0</v>
      </c>
      <c r="Y861" s="80" t="str">
        <f t="shared" si="197"/>
        <v>____</v>
      </c>
      <c r="Z861" s="80">
        <f t="shared" si="196"/>
        <v>0</v>
      </c>
    </row>
    <row r="862" spans="1:26" ht="15" x14ac:dyDescent="0.2">
      <c r="A862" s="7">
        <f t="shared" ref="A862:A925" si="198">IF(AND($L862&lt;&gt;0,$N862="")=TRUE,1,0)</f>
        <v>0</v>
      </c>
      <c r="B862" s="28" t="str">
        <f t="shared" ref="B862:B925" si="199">IF(L862&lt;&gt;0,$C$22,"")</f>
        <v/>
      </c>
      <c r="C862" s="28" t="str">
        <f t="shared" ref="C862:C925" si="200">IF(L862&lt;&gt;0,$C$25,"")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1">IF(L862&lt;&gt;0,(YEAR(K862)),"")</f>
        <v/>
      </c>
      <c r="N862" s="114"/>
      <c r="O862" s="88"/>
      <c r="P862" s="7">
        <f t="shared" ref="P862:P925" si="202">IF(AND($L862&lt;&gt;0,$D862="")=TRUE,1,0)</f>
        <v>0</v>
      </c>
      <c r="Q862" s="7">
        <f t="shared" ref="Q862:Q925" si="203">IF(AND($L862&lt;&gt;0,$E862="")=TRUE,1,0)</f>
        <v>0</v>
      </c>
      <c r="R862" s="7">
        <f t="shared" ref="R862:R925" si="204">IF(AND($L862&lt;&gt;0,$F862="")=TRUE,1,0)</f>
        <v>0</v>
      </c>
      <c r="S862" s="7">
        <f t="shared" ref="S862:S925" si="205">IF(AND($L862&lt;&gt;0,$G862="")=TRUE,1,0)</f>
        <v>0</v>
      </c>
      <c r="T862" s="7">
        <f t="shared" ref="T862:T925" si="206">IF(AND($L862&lt;&gt;0,$J862="")=TRUE,1,0)</f>
        <v>0</v>
      </c>
      <c r="U862" s="7">
        <f t="shared" ref="U862:U925" si="207">IF(AND($L862&lt;&gt;0,$K862="")=TRUE,1,0)</f>
        <v>0</v>
      </c>
      <c r="V862" s="7">
        <f t="shared" ref="V862:V925" si="208">IF(L862&lt;&gt;0,IF(OR(LEN(D862)=16,LEN(D862)=13)=TRUE,0,1),0)</f>
        <v>0</v>
      </c>
      <c r="W862" s="7">
        <f t="shared" ref="W862:W925" si="209">IF(AND($L862&lt;&gt;0,$M862&lt;2000)=TRUE,1,0)</f>
        <v>0</v>
      </c>
      <c r="X862" s="7">
        <f t="shared" ref="X862:X925" si="210">IF($L862&lt;&gt;0,IF(OR(YEAR(J862)&lt;&gt;M862,OR(YEAR(K862)&lt;&gt;M862))=TRUE,1,0),0)</f>
        <v>0</v>
      </c>
      <c r="Y862" s="80" t="str">
        <f t="shared" si="197"/>
        <v>____</v>
      </c>
      <c r="Z862" s="80">
        <f t="shared" ref="Z862:Z925" si="211">IF(L862&lt;&gt;0,(COUNTIF($Y$29:$Y$100000,Y862)),0)</f>
        <v>0</v>
      </c>
    </row>
    <row r="863" spans="1:26" ht="15" x14ac:dyDescent="0.2">
      <c r="A863" s="7">
        <f t="shared" si="198"/>
        <v>0</v>
      </c>
      <c r="B863" s="28" t="str">
        <f t="shared" si="199"/>
        <v/>
      </c>
      <c r="C863" s="28" t="str">
        <f t="shared" si="200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1"/>
        <v/>
      </c>
      <c r="N863" s="114"/>
      <c r="O863" s="88"/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7">
        <f t="shared" si="210"/>
        <v>0</v>
      </c>
      <c r="Y863" s="80" t="str">
        <f t="shared" ref="Y863:Y926" si="212">CONCATENATE(D863,"_",M863,"_",J863,"_",K863,"_",L863)</f>
        <v>____</v>
      </c>
      <c r="Z863" s="80">
        <f t="shared" si="211"/>
        <v>0</v>
      </c>
    </row>
    <row r="864" spans="1:26" ht="15" x14ac:dyDescent="0.2">
      <c r="A864" s="7">
        <f t="shared" si="198"/>
        <v>0</v>
      </c>
      <c r="B864" s="28" t="str">
        <f t="shared" si="199"/>
        <v/>
      </c>
      <c r="C864" s="28" t="str">
        <f t="shared" si="200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1"/>
        <v/>
      </c>
      <c r="N864" s="114"/>
      <c r="O864" s="88"/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7">
        <f t="shared" si="210"/>
        <v>0</v>
      </c>
      <c r="Y864" s="80" t="str">
        <f t="shared" si="212"/>
        <v>____</v>
      </c>
      <c r="Z864" s="80">
        <f t="shared" si="211"/>
        <v>0</v>
      </c>
    </row>
    <row r="865" spans="1:26" ht="15" x14ac:dyDescent="0.2">
      <c r="A865" s="7">
        <f t="shared" si="198"/>
        <v>0</v>
      </c>
      <c r="B865" s="28" t="str">
        <f t="shared" si="199"/>
        <v/>
      </c>
      <c r="C865" s="28" t="str">
        <f t="shared" si="200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1"/>
        <v/>
      </c>
      <c r="N865" s="114"/>
      <c r="O865" s="88"/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7">
        <f t="shared" si="210"/>
        <v>0</v>
      </c>
      <c r="Y865" s="80" t="str">
        <f t="shared" si="212"/>
        <v>____</v>
      </c>
      <c r="Z865" s="80">
        <f t="shared" si="211"/>
        <v>0</v>
      </c>
    </row>
    <row r="866" spans="1:26" ht="15" x14ac:dyDescent="0.2">
      <c r="A866" s="7">
        <f t="shared" si="198"/>
        <v>0</v>
      </c>
      <c r="B866" s="28" t="str">
        <f t="shared" si="199"/>
        <v/>
      </c>
      <c r="C866" s="28" t="str">
        <f t="shared" si="200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1"/>
        <v/>
      </c>
      <c r="N866" s="114"/>
      <c r="O866" s="88"/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7">
        <f t="shared" si="210"/>
        <v>0</v>
      </c>
      <c r="Y866" s="80" t="str">
        <f t="shared" si="212"/>
        <v>____</v>
      </c>
      <c r="Z866" s="80">
        <f t="shared" si="211"/>
        <v>0</v>
      </c>
    </row>
    <row r="867" spans="1:26" ht="15" x14ac:dyDescent="0.2">
      <c r="A867" s="7">
        <f t="shared" si="198"/>
        <v>0</v>
      </c>
      <c r="B867" s="28" t="str">
        <f t="shared" si="199"/>
        <v/>
      </c>
      <c r="C867" s="28" t="str">
        <f t="shared" si="200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1"/>
        <v/>
      </c>
      <c r="N867" s="114"/>
      <c r="O867" s="88"/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7">
        <f t="shared" si="210"/>
        <v>0</v>
      </c>
      <c r="Y867" s="80" t="str">
        <f t="shared" si="212"/>
        <v>____</v>
      </c>
      <c r="Z867" s="80">
        <f t="shared" si="211"/>
        <v>0</v>
      </c>
    </row>
    <row r="868" spans="1:26" ht="15" x14ac:dyDescent="0.2">
      <c r="A868" s="7">
        <f t="shared" si="198"/>
        <v>0</v>
      </c>
      <c r="B868" s="28" t="str">
        <f t="shared" si="199"/>
        <v/>
      </c>
      <c r="C868" s="28" t="str">
        <f t="shared" si="200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1"/>
        <v/>
      </c>
      <c r="N868" s="114"/>
      <c r="O868" s="88"/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7">
        <f t="shared" si="210"/>
        <v>0</v>
      </c>
      <c r="Y868" s="80" t="str">
        <f t="shared" si="212"/>
        <v>____</v>
      </c>
      <c r="Z868" s="80">
        <f t="shared" si="211"/>
        <v>0</v>
      </c>
    </row>
    <row r="869" spans="1:26" ht="15" x14ac:dyDescent="0.2">
      <c r="A869" s="7">
        <f t="shared" si="198"/>
        <v>0</v>
      </c>
      <c r="B869" s="28" t="str">
        <f t="shared" si="199"/>
        <v/>
      </c>
      <c r="C869" s="28" t="str">
        <f t="shared" si="200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1"/>
        <v/>
      </c>
      <c r="N869" s="114"/>
      <c r="O869" s="88"/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7">
        <f t="shared" si="210"/>
        <v>0</v>
      </c>
      <c r="Y869" s="80" t="str">
        <f t="shared" si="212"/>
        <v>____</v>
      </c>
      <c r="Z869" s="80">
        <f t="shared" si="211"/>
        <v>0</v>
      </c>
    </row>
    <row r="870" spans="1:26" ht="15" x14ac:dyDescent="0.2">
      <c r="A870" s="7">
        <f t="shared" si="198"/>
        <v>0</v>
      </c>
      <c r="B870" s="28" t="str">
        <f t="shared" si="199"/>
        <v/>
      </c>
      <c r="C870" s="28" t="str">
        <f t="shared" si="200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1"/>
        <v/>
      </c>
      <c r="N870" s="114"/>
      <c r="O870" s="88"/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7">
        <f t="shared" si="210"/>
        <v>0</v>
      </c>
      <c r="Y870" s="80" t="str">
        <f t="shared" si="212"/>
        <v>____</v>
      </c>
      <c r="Z870" s="80">
        <f t="shared" si="211"/>
        <v>0</v>
      </c>
    </row>
    <row r="871" spans="1:26" ht="15" x14ac:dyDescent="0.2">
      <c r="A871" s="7">
        <f t="shared" si="198"/>
        <v>0</v>
      </c>
      <c r="B871" s="28" t="str">
        <f t="shared" si="199"/>
        <v/>
      </c>
      <c r="C871" s="28" t="str">
        <f t="shared" si="200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1"/>
        <v/>
      </c>
      <c r="N871" s="114"/>
      <c r="O871" s="88"/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7">
        <f t="shared" si="210"/>
        <v>0</v>
      </c>
      <c r="Y871" s="80" t="str">
        <f t="shared" si="212"/>
        <v>____</v>
      </c>
      <c r="Z871" s="80">
        <f t="shared" si="211"/>
        <v>0</v>
      </c>
    </row>
    <row r="872" spans="1:26" ht="15" x14ac:dyDescent="0.2">
      <c r="A872" s="7">
        <f t="shared" si="198"/>
        <v>0</v>
      </c>
      <c r="B872" s="28" t="str">
        <f t="shared" si="199"/>
        <v/>
      </c>
      <c r="C872" s="28" t="str">
        <f t="shared" si="200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1"/>
        <v/>
      </c>
      <c r="N872" s="114"/>
      <c r="O872" s="88"/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7">
        <f t="shared" si="210"/>
        <v>0</v>
      </c>
      <c r="Y872" s="80" t="str">
        <f t="shared" si="212"/>
        <v>____</v>
      </c>
      <c r="Z872" s="80">
        <f t="shared" si="211"/>
        <v>0</v>
      </c>
    </row>
    <row r="873" spans="1:26" ht="15" x14ac:dyDescent="0.2">
      <c r="A873" s="7">
        <f t="shared" si="198"/>
        <v>0</v>
      </c>
      <c r="B873" s="28" t="str">
        <f t="shared" si="199"/>
        <v/>
      </c>
      <c r="C873" s="28" t="str">
        <f t="shared" si="200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1"/>
        <v/>
      </c>
      <c r="N873" s="114"/>
      <c r="O873" s="88"/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7">
        <f t="shared" si="210"/>
        <v>0</v>
      </c>
      <c r="Y873" s="80" t="str">
        <f t="shared" si="212"/>
        <v>____</v>
      </c>
      <c r="Z873" s="80">
        <f t="shared" si="211"/>
        <v>0</v>
      </c>
    </row>
    <row r="874" spans="1:26" ht="15" x14ac:dyDescent="0.2">
      <c r="A874" s="7">
        <f t="shared" si="198"/>
        <v>0</v>
      </c>
      <c r="B874" s="28" t="str">
        <f t="shared" si="199"/>
        <v/>
      </c>
      <c r="C874" s="28" t="str">
        <f t="shared" si="200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1"/>
        <v/>
      </c>
      <c r="N874" s="114"/>
      <c r="O874" s="88"/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7">
        <f t="shared" si="210"/>
        <v>0</v>
      </c>
      <c r="Y874" s="80" t="str">
        <f t="shared" si="212"/>
        <v>____</v>
      </c>
      <c r="Z874" s="80">
        <f t="shared" si="211"/>
        <v>0</v>
      </c>
    </row>
    <row r="875" spans="1:26" ht="15" x14ac:dyDescent="0.2">
      <c r="A875" s="7">
        <f t="shared" si="198"/>
        <v>0</v>
      </c>
      <c r="B875" s="28" t="str">
        <f t="shared" si="199"/>
        <v/>
      </c>
      <c r="C875" s="28" t="str">
        <f t="shared" si="200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1"/>
        <v/>
      </c>
      <c r="N875" s="114"/>
      <c r="O875" s="88"/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7">
        <f t="shared" si="210"/>
        <v>0</v>
      </c>
      <c r="Y875" s="80" t="str">
        <f t="shared" si="212"/>
        <v>____</v>
      </c>
      <c r="Z875" s="80">
        <f t="shared" si="211"/>
        <v>0</v>
      </c>
    </row>
    <row r="876" spans="1:26" ht="15" x14ac:dyDescent="0.2">
      <c r="A876" s="7">
        <f t="shared" si="198"/>
        <v>0</v>
      </c>
      <c r="B876" s="28" t="str">
        <f t="shared" si="199"/>
        <v/>
      </c>
      <c r="C876" s="28" t="str">
        <f t="shared" si="200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1"/>
        <v/>
      </c>
      <c r="N876" s="114"/>
      <c r="O876" s="88"/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7">
        <f t="shared" si="210"/>
        <v>0</v>
      </c>
      <c r="Y876" s="80" t="str">
        <f t="shared" si="212"/>
        <v>____</v>
      </c>
      <c r="Z876" s="80">
        <f t="shared" si="211"/>
        <v>0</v>
      </c>
    </row>
    <row r="877" spans="1:26" ht="15" x14ac:dyDescent="0.2">
      <c r="A877" s="7">
        <f t="shared" si="198"/>
        <v>0</v>
      </c>
      <c r="B877" s="28" t="str">
        <f t="shared" si="199"/>
        <v/>
      </c>
      <c r="C877" s="28" t="str">
        <f t="shared" si="200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1"/>
        <v/>
      </c>
      <c r="N877" s="114"/>
      <c r="O877" s="88"/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7">
        <f t="shared" si="210"/>
        <v>0</v>
      </c>
      <c r="Y877" s="80" t="str">
        <f t="shared" si="212"/>
        <v>____</v>
      </c>
      <c r="Z877" s="80">
        <f t="shared" si="211"/>
        <v>0</v>
      </c>
    </row>
    <row r="878" spans="1:26" ht="15" x14ac:dyDescent="0.2">
      <c r="A878" s="7">
        <f t="shared" si="198"/>
        <v>0</v>
      </c>
      <c r="B878" s="28" t="str">
        <f t="shared" si="199"/>
        <v/>
      </c>
      <c r="C878" s="28" t="str">
        <f t="shared" si="200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1"/>
        <v/>
      </c>
      <c r="N878" s="114"/>
      <c r="O878" s="88"/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7">
        <f t="shared" si="210"/>
        <v>0</v>
      </c>
      <c r="Y878" s="80" t="str">
        <f t="shared" si="212"/>
        <v>____</v>
      </c>
      <c r="Z878" s="80">
        <f t="shared" si="211"/>
        <v>0</v>
      </c>
    </row>
    <row r="879" spans="1:26" ht="15" x14ac:dyDescent="0.2">
      <c r="A879" s="7">
        <f t="shared" si="198"/>
        <v>0</v>
      </c>
      <c r="B879" s="28" t="str">
        <f t="shared" si="199"/>
        <v/>
      </c>
      <c r="C879" s="28" t="str">
        <f t="shared" si="200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1"/>
        <v/>
      </c>
      <c r="N879" s="114"/>
      <c r="O879" s="88"/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7">
        <f t="shared" si="210"/>
        <v>0</v>
      </c>
      <c r="Y879" s="80" t="str">
        <f t="shared" si="212"/>
        <v>____</v>
      </c>
      <c r="Z879" s="80">
        <f t="shared" si="211"/>
        <v>0</v>
      </c>
    </row>
    <row r="880" spans="1:26" ht="15" x14ac:dyDescent="0.2">
      <c r="A880" s="7">
        <f t="shared" si="198"/>
        <v>0</v>
      </c>
      <c r="B880" s="28" t="str">
        <f t="shared" si="199"/>
        <v/>
      </c>
      <c r="C880" s="28" t="str">
        <f t="shared" si="200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1"/>
        <v/>
      </c>
      <c r="N880" s="114"/>
      <c r="O880" s="88"/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7">
        <f t="shared" si="210"/>
        <v>0</v>
      </c>
      <c r="Y880" s="80" t="str">
        <f t="shared" si="212"/>
        <v>____</v>
      </c>
      <c r="Z880" s="80">
        <f t="shared" si="211"/>
        <v>0</v>
      </c>
    </row>
    <row r="881" spans="1:26" ht="15" x14ac:dyDescent="0.2">
      <c r="A881" s="7">
        <f t="shared" si="198"/>
        <v>0</v>
      </c>
      <c r="B881" s="28" t="str">
        <f t="shared" si="199"/>
        <v/>
      </c>
      <c r="C881" s="28" t="str">
        <f t="shared" si="200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1"/>
        <v/>
      </c>
      <c r="N881" s="114"/>
      <c r="O881" s="88"/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7">
        <f t="shared" si="210"/>
        <v>0</v>
      </c>
      <c r="Y881" s="80" t="str">
        <f t="shared" si="212"/>
        <v>____</v>
      </c>
      <c r="Z881" s="80">
        <f t="shared" si="211"/>
        <v>0</v>
      </c>
    </row>
    <row r="882" spans="1:26" ht="15" x14ac:dyDescent="0.2">
      <c r="A882" s="7">
        <f t="shared" si="198"/>
        <v>0</v>
      </c>
      <c r="B882" s="28" t="str">
        <f t="shared" si="199"/>
        <v/>
      </c>
      <c r="C882" s="28" t="str">
        <f t="shared" si="200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1"/>
        <v/>
      </c>
      <c r="N882" s="114"/>
      <c r="O882" s="88"/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7">
        <f t="shared" si="210"/>
        <v>0</v>
      </c>
      <c r="Y882" s="80" t="str">
        <f t="shared" si="212"/>
        <v>____</v>
      </c>
      <c r="Z882" s="80">
        <f t="shared" si="211"/>
        <v>0</v>
      </c>
    </row>
    <row r="883" spans="1:26" ht="15" x14ac:dyDescent="0.2">
      <c r="A883" s="7">
        <f t="shared" si="198"/>
        <v>0</v>
      </c>
      <c r="B883" s="28" t="str">
        <f t="shared" si="199"/>
        <v/>
      </c>
      <c r="C883" s="28" t="str">
        <f t="shared" si="200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1"/>
        <v/>
      </c>
      <c r="N883" s="114"/>
      <c r="O883" s="88"/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7">
        <f t="shared" si="210"/>
        <v>0</v>
      </c>
      <c r="Y883" s="80" t="str">
        <f t="shared" si="212"/>
        <v>____</v>
      </c>
      <c r="Z883" s="80">
        <f t="shared" si="211"/>
        <v>0</v>
      </c>
    </row>
    <row r="884" spans="1:26" ht="15" x14ac:dyDescent="0.2">
      <c r="A884" s="7">
        <f t="shared" si="198"/>
        <v>0</v>
      </c>
      <c r="B884" s="28" t="str">
        <f t="shared" si="199"/>
        <v/>
      </c>
      <c r="C884" s="28" t="str">
        <f t="shared" si="200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1"/>
        <v/>
      </c>
      <c r="N884" s="114"/>
      <c r="O884" s="88"/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7">
        <f t="shared" si="210"/>
        <v>0</v>
      </c>
      <c r="Y884" s="80" t="str">
        <f t="shared" si="212"/>
        <v>____</v>
      </c>
      <c r="Z884" s="80">
        <f t="shared" si="211"/>
        <v>0</v>
      </c>
    </row>
    <row r="885" spans="1:26" ht="15" x14ac:dyDescent="0.2">
      <c r="A885" s="7">
        <f t="shared" si="198"/>
        <v>0</v>
      </c>
      <c r="B885" s="28" t="str">
        <f t="shared" si="199"/>
        <v/>
      </c>
      <c r="C885" s="28" t="str">
        <f t="shared" si="200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1"/>
        <v/>
      </c>
      <c r="N885" s="114"/>
      <c r="O885" s="88"/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7">
        <f t="shared" si="210"/>
        <v>0</v>
      </c>
      <c r="Y885" s="80" t="str">
        <f t="shared" si="212"/>
        <v>____</v>
      </c>
      <c r="Z885" s="80">
        <f t="shared" si="211"/>
        <v>0</v>
      </c>
    </row>
    <row r="886" spans="1:26" ht="15" x14ac:dyDescent="0.2">
      <c r="A886" s="7">
        <f t="shared" si="198"/>
        <v>0</v>
      </c>
      <c r="B886" s="28" t="str">
        <f t="shared" si="199"/>
        <v/>
      </c>
      <c r="C886" s="28" t="str">
        <f t="shared" si="200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1"/>
        <v/>
      </c>
      <c r="N886" s="114"/>
      <c r="O886" s="88"/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7">
        <f t="shared" si="210"/>
        <v>0</v>
      </c>
      <c r="Y886" s="80" t="str">
        <f t="shared" si="212"/>
        <v>____</v>
      </c>
      <c r="Z886" s="80">
        <f t="shared" si="211"/>
        <v>0</v>
      </c>
    </row>
    <row r="887" spans="1:26" ht="15" x14ac:dyDescent="0.2">
      <c r="A887" s="7">
        <f t="shared" si="198"/>
        <v>0</v>
      </c>
      <c r="B887" s="28" t="str">
        <f t="shared" si="199"/>
        <v/>
      </c>
      <c r="C887" s="28" t="str">
        <f t="shared" si="200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1"/>
        <v/>
      </c>
      <c r="N887" s="114"/>
      <c r="O887" s="88"/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7">
        <f t="shared" si="210"/>
        <v>0</v>
      </c>
      <c r="Y887" s="80" t="str">
        <f t="shared" si="212"/>
        <v>____</v>
      </c>
      <c r="Z887" s="80">
        <f t="shared" si="211"/>
        <v>0</v>
      </c>
    </row>
    <row r="888" spans="1:26" ht="15" x14ac:dyDescent="0.2">
      <c r="A888" s="7">
        <f t="shared" si="198"/>
        <v>0</v>
      </c>
      <c r="B888" s="28" t="str">
        <f t="shared" si="199"/>
        <v/>
      </c>
      <c r="C888" s="28" t="str">
        <f t="shared" si="200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1"/>
        <v/>
      </c>
      <c r="N888" s="114"/>
      <c r="O888" s="88"/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7">
        <f t="shared" si="210"/>
        <v>0</v>
      </c>
      <c r="Y888" s="80" t="str">
        <f t="shared" si="212"/>
        <v>____</v>
      </c>
      <c r="Z888" s="80">
        <f t="shared" si="211"/>
        <v>0</v>
      </c>
    </row>
    <row r="889" spans="1:26" ht="15" x14ac:dyDescent="0.2">
      <c r="A889" s="7">
        <f t="shared" si="198"/>
        <v>0</v>
      </c>
      <c r="B889" s="28" t="str">
        <f t="shared" si="199"/>
        <v/>
      </c>
      <c r="C889" s="28" t="str">
        <f t="shared" si="200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1"/>
        <v/>
      </c>
      <c r="N889" s="114"/>
      <c r="O889" s="88"/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7">
        <f t="shared" si="210"/>
        <v>0</v>
      </c>
      <c r="Y889" s="80" t="str">
        <f t="shared" si="212"/>
        <v>____</v>
      </c>
      <c r="Z889" s="80">
        <f t="shared" si="211"/>
        <v>0</v>
      </c>
    </row>
    <row r="890" spans="1:26" ht="15" x14ac:dyDescent="0.2">
      <c r="A890" s="7">
        <f t="shared" si="198"/>
        <v>0</v>
      </c>
      <c r="B890" s="28" t="str">
        <f t="shared" si="199"/>
        <v/>
      </c>
      <c r="C890" s="28" t="str">
        <f t="shared" si="200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1"/>
        <v/>
      </c>
      <c r="N890" s="114"/>
      <c r="O890" s="88"/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7">
        <f t="shared" si="210"/>
        <v>0</v>
      </c>
      <c r="Y890" s="80" t="str">
        <f t="shared" si="212"/>
        <v>____</v>
      </c>
      <c r="Z890" s="80">
        <f t="shared" si="211"/>
        <v>0</v>
      </c>
    </row>
    <row r="891" spans="1:26" ht="15" x14ac:dyDescent="0.2">
      <c r="A891" s="7">
        <f t="shared" si="198"/>
        <v>0</v>
      </c>
      <c r="B891" s="28" t="str">
        <f t="shared" si="199"/>
        <v/>
      </c>
      <c r="C891" s="28" t="str">
        <f t="shared" si="200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1"/>
        <v/>
      </c>
      <c r="N891" s="114"/>
      <c r="O891" s="88"/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7">
        <f t="shared" si="210"/>
        <v>0</v>
      </c>
      <c r="Y891" s="80" t="str">
        <f t="shared" si="212"/>
        <v>____</v>
      </c>
      <c r="Z891" s="80">
        <f t="shared" si="211"/>
        <v>0</v>
      </c>
    </row>
    <row r="892" spans="1:26" ht="15" x14ac:dyDescent="0.2">
      <c r="A892" s="7">
        <f t="shared" si="198"/>
        <v>0</v>
      </c>
      <c r="B892" s="28" t="str">
        <f t="shared" si="199"/>
        <v/>
      </c>
      <c r="C892" s="28" t="str">
        <f t="shared" si="200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1"/>
        <v/>
      </c>
      <c r="N892" s="114"/>
      <c r="O892" s="88"/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7">
        <f t="shared" si="210"/>
        <v>0</v>
      </c>
      <c r="Y892" s="80" t="str">
        <f t="shared" si="212"/>
        <v>____</v>
      </c>
      <c r="Z892" s="80">
        <f t="shared" si="211"/>
        <v>0</v>
      </c>
    </row>
    <row r="893" spans="1:26" ht="15" x14ac:dyDescent="0.2">
      <c r="A893" s="7">
        <f t="shared" si="198"/>
        <v>0</v>
      </c>
      <c r="B893" s="28" t="str">
        <f t="shared" si="199"/>
        <v/>
      </c>
      <c r="C893" s="28" t="str">
        <f t="shared" si="200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1"/>
        <v/>
      </c>
      <c r="N893" s="114"/>
      <c r="O893" s="88"/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7">
        <f t="shared" si="210"/>
        <v>0</v>
      </c>
      <c r="Y893" s="80" t="str">
        <f t="shared" si="212"/>
        <v>____</v>
      </c>
      <c r="Z893" s="80">
        <f t="shared" si="211"/>
        <v>0</v>
      </c>
    </row>
    <row r="894" spans="1:26" ht="15" x14ac:dyDescent="0.2">
      <c r="A894" s="7">
        <f t="shared" si="198"/>
        <v>0</v>
      </c>
      <c r="B894" s="28" t="str">
        <f t="shared" si="199"/>
        <v/>
      </c>
      <c r="C894" s="28" t="str">
        <f t="shared" si="200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1"/>
        <v/>
      </c>
      <c r="N894" s="114"/>
      <c r="O894" s="88"/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7">
        <f t="shared" si="210"/>
        <v>0</v>
      </c>
      <c r="Y894" s="80" t="str">
        <f t="shared" si="212"/>
        <v>____</v>
      </c>
      <c r="Z894" s="80">
        <f t="shared" si="211"/>
        <v>0</v>
      </c>
    </row>
    <row r="895" spans="1:26" ht="15" x14ac:dyDescent="0.2">
      <c r="A895" s="7">
        <f t="shared" si="198"/>
        <v>0</v>
      </c>
      <c r="B895" s="28" t="str">
        <f t="shared" si="199"/>
        <v/>
      </c>
      <c r="C895" s="28" t="str">
        <f t="shared" si="200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1"/>
        <v/>
      </c>
      <c r="N895" s="114"/>
      <c r="O895" s="88"/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7">
        <f t="shared" si="210"/>
        <v>0</v>
      </c>
      <c r="Y895" s="80" t="str">
        <f t="shared" si="212"/>
        <v>____</v>
      </c>
      <c r="Z895" s="80">
        <f t="shared" si="211"/>
        <v>0</v>
      </c>
    </row>
    <row r="896" spans="1:26" ht="15" x14ac:dyDescent="0.2">
      <c r="A896" s="7">
        <f t="shared" si="198"/>
        <v>0</v>
      </c>
      <c r="B896" s="28" t="str">
        <f t="shared" si="199"/>
        <v/>
      </c>
      <c r="C896" s="28" t="str">
        <f t="shared" si="200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1"/>
        <v/>
      </c>
      <c r="N896" s="114"/>
      <c r="O896" s="88"/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7">
        <f t="shared" si="210"/>
        <v>0</v>
      </c>
      <c r="Y896" s="80" t="str">
        <f t="shared" si="212"/>
        <v>____</v>
      </c>
      <c r="Z896" s="80">
        <f t="shared" si="211"/>
        <v>0</v>
      </c>
    </row>
    <row r="897" spans="1:26" ht="15" x14ac:dyDescent="0.2">
      <c r="A897" s="7">
        <f t="shared" si="198"/>
        <v>0</v>
      </c>
      <c r="B897" s="28" t="str">
        <f t="shared" si="199"/>
        <v/>
      </c>
      <c r="C897" s="28" t="str">
        <f t="shared" si="200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1"/>
        <v/>
      </c>
      <c r="N897" s="114"/>
      <c r="O897" s="88"/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7">
        <f t="shared" si="210"/>
        <v>0</v>
      </c>
      <c r="Y897" s="80" t="str">
        <f t="shared" si="212"/>
        <v>____</v>
      </c>
      <c r="Z897" s="80">
        <f t="shared" si="211"/>
        <v>0</v>
      </c>
    </row>
    <row r="898" spans="1:26" ht="15" x14ac:dyDescent="0.2">
      <c r="A898" s="7">
        <f t="shared" si="198"/>
        <v>0</v>
      </c>
      <c r="B898" s="28" t="str">
        <f t="shared" si="199"/>
        <v/>
      </c>
      <c r="C898" s="28" t="str">
        <f t="shared" si="200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1"/>
        <v/>
      </c>
      <c r="N898" s="114"/>
      <c r="O898" s="88"/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7">
        <f t="shared" si="210"/>
        <v>0</v>
      </c>
      <c r="Y898" s="80" t="str">
        <f t="shared" si="212"/>
        <v>____</v>
      </c>
      <c r="Z898" s="80">
        <f t="shared" si="211"/>
        <v>0</v>
      </c>
    </row>
    <row r="899" spans="1:26" ht="15" x14ac:dyDescent="0.2">
      <c r="A899" s="7">
        <f t="shared" si="198"/>
        <v>0</v>
      </c>
      <c r="B899" s="28" t="str">
        <f t="shared" si="199"/>
        <v/>
      </c>
      <c r="C899" s="28" t="str">
        <f t="shared" si="200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1"/>
        <v/>
      </c>
      <c r="N899" s="114"/>
      <c r="O899" s="88"/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7">
        <f t="shared" si="210"/>
        <v>0</v>
      </c>
      <c r="Y899" s="80" t="str">
        <f t="shared" si="212"/>
        <v>____</v>
      </c>
      <c r="Z899" s="80">
        <f t="shared" si="211"/>
        <v>0</v>
      </c>
    </row>
    <row r="900" spans="1:26" ht="15" x14ac:dyDescent="0.2">
      <c r="A900" s="7">
        <f t="shared" si="198"/>
        <v>0</v>
      </c>
      <c r="B900" s="28" t="str">
        <f t="shared" si="199"/>
        <v/>
      </c>
      <c r="C900" s="28" t="str">
        <f t="shared" si="200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1"/>
        <v/>
      </c>
      <c r="N900" s="114"/>
      <c r="O900" s="88"/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7">
        <f t="shared" si="210"/>
        <v>0</v>
      </c>
      <c r="Y900" s="80" t="str">
        <f t="shared" si="212"/>
        <v>____</v>
      </c>
      <c r="Z900" s="80">
        <f t="shared" si="211"/>
        <v>0</v>
      </c>
    </row>
    <row r="901" spans="1:26" ht="15" x14ac:dyDescent="0.2">
      <c r="A901" s="7">
        <f t="shared" si="198"/>
        <v>0</v>
      </c>
      <c r="B901" s="28" t="str">
        <f t="shared" si="199"/>
        <v/>
      </c>
      <c r="C901" s="28" t="str">
        <f t="shared" si="200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1"/>
        <v/>
      </c>
      <c r="N901" s="114"/>
      <c r="O901" s="88"/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7">
        <f t="shared" si="210"/>
        <v>0</v>
      </c>
      <c r="Y901" s="80" t="str">
        <f t="shared" si="212"/>
        <v>____</v>
      </c>
      <c r="Z901" s="80">
        <f t="shared" si="211"/>
        <v>0</v>
      </c>
    </row>
    <row r="902" spans="1:26" ht="15" x14ac:dyDescent="0.2">
      <c r="A902" s="7">
        <f t="shared" si="198"/>
        <v>0</v>
      </c>
      <c r="B902" s="28" t="str">
        <f t="shared" si="199"/>
        <v/>
      </c>
      <c r="C902" s="28" t="str">
        <f t="shared" si="200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1"/>
        <v/>
      </c>
      <c r="N902" s="114"/>
      <c r="O902" s="88"/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7">
        <f t="shared" si="210"/>
        <v>0</v>
      </c>
      <c r="Y902" s="80" t="str">
        <f t="shared" si="212"/>
        <v>____</v>
      </c>
      <c r="Z902" s="80">
        <f t="shared" si="211"/>
        <v>0</v>
      </c>
    </row>
    <row r="903" spans="1:26" ht="15" x14ac:dyDescent="0.2">
      <c r="A903" s="7">
        <f t="shared" si="198"/>
        <v>0</v>
      </c>
      <c r="B903" s="28" t="str">
        <f t="shared" si="199"/>
        <v/>
      </c>
      <c r="C903" s="28" t="str">
        <f t="shared" si="200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1"/>
        <v/>
      </c>
      <c r="N903" s="114"/>
      <c r="O903" s="88"/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7">
        <f t="shared" si="210"/>
        <v>0</v>
      </c>
      <c r="Y903" s="80" t="str">
        <f t="shared" si="212"/>
        <v>____</v>
      </c>
      <c r="Z903" s="80">
        <f t="shared" si="211"/>
        <v>0</v>
      </c>
    </row>
    <row r="904" spans="1:26" ht="15" x14ac:dyDescent="0.2">
      <c r="A904" s="7">
        <f t="shared" si="198"/>
        <v>0</v>
      </c>
      <c r="B904" s="28" t="str">
        <f t="shared" si="199"/>
        <v/>
      </c>
      <c r="C904" s="28" t="str">
        <f t="shared" si="200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1"/>
        <v/>
      </c>
      <c r="N904" s="114"/>
      <c r="O904" s="88"/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7">
        <f t="shared" si="210"/>
        <v>0</v>
      </c>
      <c r="Y904" s="80" t="str">
        <f t="shared" si="212"/>
        <v>____</v>
      </c>
      <c r="Z904" s="80">
        <f t="shared" si="211"/>
        <v>0</v>
      </c>
    </row>
    <row r="905" spans="1:26" ht="15" x14ac:dyDescent="0.2">
      <c r="A905" s="7">
        <f t="shared" si="198"/>
        <v>0</v>
      </c>
      <c r="B905" s="28" t="str">
        <f t="shared" si="199"/>
        <v/>
      </c>
      <c r="C905" s="28" t="str">
        <f t="shared" si="200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1"/>
        <v/>
      </c>
      <c r="N905" s="114"/>
      <c r="O905" s="88"/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7">
        <f t="shared" si="210"/>
        <v>0</v>
      </c>
      <c r="Y905" s="80" t="str">
        <f t="shared" si="212"/>
        <v>____</v>
      </c>
      <c r="Z905" s="80">
        <f t="shared" si="211"/>
        <v>0</v>
      </c>
    </row>
    <row r="906" spans="1:26" ht="15" x14ac:dyDescent="0.2">
      <c r="A906" s="7">
        <f t="shared" si="198"/>
        <v>0</v>
      </c>
      <c r="B906" s="28" t="str">
        <f t="shared" si="199"/>
        <v/>
      </c>
      <c r="C906" s="28" t="str">
        <f t="shared" si="200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1"/>
        <v/>
      </c>
      <c r="N906" s="114"/>
      <c r="O906" s="88"/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7">
        <f t="shared" si="210"/>
        <v>0</v>
      </c>
      <c r="Y906" s="80" t="str">
        <f t="shared" si="212"/>
        <v>____</v>
      </c>
      <c r="Z906" s="80">
        <f t="shared" si="211"/>
        <v>0</v>
      </c>
    </row>
    <row r="907" spans="1:26" ht="15" x14ac:dyDescent="0.2">
      <c r="A907" s="7">
        <f t="shared" si="198"/>
        <v>0</v>
      </c>
      <c r="B907" s="28" t="str">
        <f t="shared" si="199"/>
        <v/>
      </c>
      <c r="C907" s="28" t="str">
        <f t="shared" si="200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1"/>
        <v/>
      </c>
      <c r="N907" s="114"/>
      <c r="O907" s="88"/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7">
        <f t="shared" si="210"/>
        <v>0</v>
      </c>
      <c r="Y907" s="80" t="str">
        <f t="shared" si="212"/>
        <v>____</v>
      </c>
      <c r="Z907" s="80">
        <f t="shared" si="211"/>
        <v>0</v>
      </c>
    </row>
    <row r="908" spans="1:26" ht="15" x14ac:dyDescent="0.2">
      <c r="A908" s="7">
        <f t="shared" si="198"/>
        <v>0</v>
      </c>
      <c r="B908" s="28" t="str">
        <f t="shared" si="199"/>
        <v/>
      </c>
      <c r="C908" s="28" t="str">
        <f t="shared" si="200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1"/>
        <v/>
      </c>
      <c r="N908" s="114"/>
      <c r="O908" s="88"/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7">
        <f t="shared" si="210"/>
        <v>0</v>
      </c>
      <c r="Y908" s="80" t="str">
        <f t="shared" si="212"/>
        <v>____</v>
      </c>
      <c r="Z908" s="80">
        <f t="shared" si="211"/>
        <v>0</v>
      </c>
    </row>
    <row r="909" spans="1:26" ht="15" x14ac:dyDescent="0.2">
      <c r="A909" s="7">
        <f t="shared" si="198"/>
        <v>0</v>
      </c>
      <c r="B909" s="28" t="str">
        <f t="shared" si="199"/>
        <v/>
      </c>
      <c r="C909" s="28" t="str">
        <f t="shared" si="200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1"/>
        <v/>
      </c>
      <c r="N909" s="114"/>
      <c r="O909" s="88"/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7">
        <f t="shared" si="210"/>
        <v>0</v>
      </c>
      <c r="Y909" s="80" t="str">
        <f t="shared" si="212"/>
        <v>____</v>
      </c>
      <c r="Z909" s="80">
        <f t="shared" si="211"/>
        <v>0</v>
      </c>
    </row>
    <row r="910" spans="1:26" ht="15" x14ac:dyDescent="0.2">
      <c r="A910" s="7">
        <f t="shared" si="198"/>
        <v>0</v>
      </c>
      <c r="B910" s="28" t="str">
        <f t="shared" si="199"/>
        <v/>
      </c>
      <c r="C910" s="28" t="str">
        <f t="shared" si="200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1"/>
        <v/>
      </c>
      <c r="N910" s="114"/>
      <c r="O910" s="88"/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7">
        <f t="shared" si="210"/>
        <v>0</v>
      </c>
      <c r="Y910" s="80" t="str">
        <f t="shared" si="212"/>
        <v>____</v>
      </c>
      <c r="Z910" s="80">
        <f t="shared" si="211"/>
        <v>0</v>
      </c>
    </row>
    <row r="911" spans="1:26" ht="15" x14ac:dyDescent="0.2">
      <c r="A911" s="7">
        <f t="shared" si="198"/>
        <v>0</v>
      </c>
      <c r="B911" s="28" t="str">
        <f t="shared" si="199"/>
        <v/>
      </c>
      <c r="C911" s="28" t="str">
        <f t="shared" si="200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1"/>
        <v/>
      </c>
      <c r="N911" s="114"/>
      <c r="O911" s="88"/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7">
        <f t="shared" si="210"/>
        <v>0</v>
      </c>
      <c r="Y911" s="80" t="str">
        <f t="shared" si="212"/>
        <v>____</v>
      </c>
      <c r="Z911" s="80">
        <f t="shared" si="211"/>
        <v>0</v>
      </c>
    </row>
    <row r="912" spans="1:26" ht="15" x14ac:dyDescent="0.2">
      <c r="A912" s="7">
        <f t="shared" si="198"/>
        <v>0</v>
      </c>
      <c r="B912" s="28" t="str">
        <f t="shared" si="199"/>
        <v/>
      </c>
      <c r="C912" s="28" t="str">
        <f t="shared" si="200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1"/>
        <v/>
      </c>
      <c r="N912" s="114"/>
      <c r="O912" s="88"/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7">
        <f t="shared" si="210"/>
        <v>0</v>
      </c>
      <c r="Y912" s="80" t="str">
        <f t="shared" si="212"/>
        <v>____</v>
      </c>
      <c r="Z912" s="80">
        <f t="shared" si="211"/>
        <v>0</v>
      </c>
    </row>
    <row r="913" spans="1:26" ht="15" x14ac:dyDescent="0.2">
      <c r="A913" s="7">
        <f t="shared" si="198"/>
        <v>0</v>
      </c>
      <c r="B913" s="28" t="str">
        <f t="shared" si="199"/>
        <v/>
      </c>
      <c r="C913" s="28" t="str">
        <f t="shared" si="200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1"/>
        <v/>
      </c>
      <c r="N913" s="114"/>
      <c r="O913" s="88"/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7">
        <f t="shared" si="210"/>
        <v>0</v>
      </c>
      <c r="Y913" s="80" t="str">
        <f t="shared" si="212"/>
        <v>____</v>
      </c>
      <c r="Z913" s="80">
        <f t="shared" si="211"/>
        <v>0</v>
      </c>
    </row>
    <row r="914" spans="1:26" ht="15" x14ac:dyDescent="0.2">
      <c r="A914" s="7">
        <f t="shared" si="198"/>
        <v>0</v>
      </c>
      <c r="B914" s="28" t="str">
        <f t="shared" si="199"/>
        <v/>
      </c>
      <c r="C914" s="28" t="str">
        <f t="shared" si="200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1"/>
        <v/>
      </c>
      <c r="N914" s="114"/>
      <c r="O914" s="88"/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7">
        <f t="shared" si="210"/>
        <v>0</v>
      </c>
      <c r="Y914" s="80" t="str">
        <f t="shared" si="212"/>
        <v>____</v>
      </c>
      <c r="Z914" s="80">
        <f t="shared" si="211"/>
        <v>0</v>
      </c>
    </row>
    <row r="915" spans="1:26" ht="15" x14ac:dyDescent="0.2">
      <c r="A915" s="7">
        <f t="shared" si="198"/>
        <v>0</v>
      </c>
      <c r="B915" s="28" t="str">
        <f t="shared" si="199"/>
        <v/>
      </c>
      <c r="C915" s="28" t="str">
        <f t="shared" si="200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1"/>
        <v/>
      </c>
      <c r="N915" s="114"/>
      <c r="O915" s="88"/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7">
        <f t="shared" si="210"/>
        <v>0</v>
      </c>
      <c r="Y915" s="80" t="str">
        <f t="shared" si="212"/>
        <v>____</v>
      </c>
      <c r="Z915" s="80">
        <f t="shared" si="211"/>
        <v>0</v>
      </c>
    </row>
    <row r="916" spans="1:26" ht="15" x14ac:dyDescent="0.2">
      <c r="A916" s="7">
        <f t="shared" si="198"/>
        <v>0</v>
      </c>
      <c r="B916" s="28" t="str">
        <f t="shared" si="199"/>
        <v/>
      </c>
      <c r="C916" s="28" t="str">
        <f t="shared" si="200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1"/>
        <v/>
      </c>
      <c r="N916" s="114"/>
      <c r="O916" s="88"/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7">
        <f t="shared" si="210"/>
        <v>0</v>
      </c>
      <c r="Y916" s="80" t="str">
        <f t="shared" si="212"/>
        <v>____</v>
      </c>
      <c r="Z916" s="80">
        <f t="shared" si="211"/>
        <v>0</v>
      </c>
    </row>
    <row r="917" spans="1:26" ht="15" x14ac:dyDescent="0.2">
      <c r="A917" s="7">
        <f t="shared" si="198"/>
        <v>0</v>
      </c>
      <c r="B917" s="28" t="str">
        <f t="shared" si="199"/>
        <v/>
      </c>
      <c r="C917" s="28" t="str">
        <f t="shared" si="200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1"/>
        <v/>
      </c>
      <c r="N917" s="114"/>
      <c r="O917" s="88"/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7">
        <f t="shared" si="210"/>
        <v>0</v>
      </c>
      <c r="Y917" s="80" t="str">
        <f t="shared" si="212"/>
        <v>____</v>
      </c>
      <c r="Z917" s="80">
        <f t="shared" si="211"/>
        <v>0</v>
      </c>
    </row>
    <row r="918" spans="1:26" ht="15" x14ac:dyDescent="0.2">
      <c r="A918" s="7">
        <f t="shared" si="198"/>
        <v>0</v>
      </c>
      <c r="B918" s="28" t="str">
        <f t="shared" si="199"/>
        <v/>
      </c>
      <c r="C918" s="28" t="str">
        <f t="shared" si="200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1"/>
        <v/>
      </c>
      <c r="N918" s="114"/>
      <c r="O918" s="88"/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7">
        <f t="shared" si="210"/>
        <v>0</v>
      </c>
      <c r="Y918" s="80" t="str">
        <f t="shared" si="212"/>
        <v>____</v>
      </c>
      <c r="Z918" s="80">
        <f t="shared" si="211"/>
        <v>0</v>
      </c>
    </row>
    <row r="919" spans="1:26" ht="15" x14ac:dyDescent="0.2">
      <c r="A919" s="7">
        <f t="shared" si="198"/>
        <v>0</v>
      </c>
      <c r="B919" s="28" t="str">
        <f t="shared" si="199"/>
        <v/>
      </c>
      <c r="C919" s="28" t="str">
        <f t="shared" si="200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1"/>
        <v/>
      </c>
      <c r="N919" s="114"/>
      <c r="O919" s="88"/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7">
        <f t="shared" si="210"/>
        <v>0</v>
      </c>
      <c r="Y919" s="80" t="str">
        <f t="shared" si="212"/>
        <v>____</v>
      </c>
      <c r="Z919" s="80">
        <f t="shared" si="211"/>
        <v>0</v>
      </c>
    </row>
    <row r="920" spans="1:26" ht="15" x14ac:dyDescent="0.2">
      <c r="A920" s="7">
        <f t="shared" si="198"/>
        <v>0</v>
      </c>
      <c r="B920" s="28" t="str">
        <f t="shared" si="199"/>
        <v/>
      </c>
      <c r="C920" s="28" t="str">
        <f t="shared" si="200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1"/>
        <v/>
      </c>
      <c r="N920" s="114"/>
      <c r="O920" s="88"/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7">
        <f t="shared" si="210"/>
        <v>0</v>
      </c>
      <c r="Y920" s="80" t="str">
        <f t="shared" si="212"/>
        <v>____</v>
      </c>
      <c r="Z920" s="80">
        <f t="shared" si="211"/>
        <v>0</v>
      </c>
    </row>
    <row r="921" spans="1:26" ht="15" x14ac:dyDescent="0.2">
      <c r="A921" s="7">
        <f t="shared" si="198"/>
        <v>0</v>
      </c>
      <c r="B921" s="28" t="str">
        <f t="shared" si="199"/>
        <v/>
      </c>
      <c r="C921" s="28" t="str">
        <f t="shared" si="200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1"/>
        <v/>
      </c>
      <c r="N921" s="114"/>
      <c r="O921" s="88"/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7">
        <f t="shared" si="210"/>
        <v>0</v>
      </c>
      <c r="Y921" s="80" t="str">
        <f t="shared" si="212"/>
        <v>____</v>
      </c>
      <c r="Z921" s="80">
        <f t="shared" si="211"/>
        <v>0</v>
      </c>
    </row>
    <row r="922" spans="1:26" ht="15" x14ac:dyDescent="0.2">
      <c r="A922" s="7">
        <f t="shared" si="198"/>
        <v>0</v>
      </c>
      <c r="B922" s="28" t="str">
        <f t="shared" si="199"/>
        <v/>
      </c>
      <c r="C922" s="28" t="str">
        <f t="shared" si="200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1"/>
        <v/>
      </c>
      <c r="N922" s="114"/>
      <c r="O922" s="88"/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7">
        <f t="shared" si="210"/>
        <v>0</v>
      </c>
      <c r="Y922" s="80" t="str">
        <f t="shared" si="212"/>
        <v>____</v>
      </c>
      <c r="Z922" s="80">
        <f t="shared" si="211"/>
        <v>0</v>
      </c>
    </row>
    <row r="923" spans="1:26" ht="15" x14ac:dyDescent="0.2">
      <c r="A923" s="7">
        <f t="shared" si="198"/>
        <v>0</v>
      </c>
      <c r="B923" s="28" t="str">
        <f t="shared" si="199"/>
        <v/>
      </c>
      <c r="C923" s="28" t="str">
        <f t="shared" si="200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1"/>
        <v/>
      </c>
      <c r="N923" s="114"/>
      <c r="O923" s="88"/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7">
        <f t="shared" si="210"/>
        <v>0</v>
      </c>
      <c r="Y923" s="80" t="str">
        <f t="shared" si="212"/>
        <v>____</v>
      </c>
      <c r="Z923" s="80">
        <f t="shared" si="211"/>
        <v>0</v>
      </c>
    </row>
    <row r="924" spans="1:26" ht="15" x14ac:dyDescent="0.2">
      <c r="A924" s="7">
        <f t="shared" si="198"/>
        <v>0</v>
      </c>
      <c r="B924" s="28" t="str">
        <f t="shared" si="199"/>
        <v/>
      </c>
      <c r="C924" s="28" t="str">
        <f t="shared" si="200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1"/>
        <v/>
      </c>
      <c r="N924" s="114"/>
      <c r="O924" s="88"/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7">
        <f t="shared" si="210"/>
        <v>0</v>
      </c>
      <c r="Y924" s="80" t="str">
        <f t="shared" si="212"/>
        <v>____</v>
      </c>
      <c r="Z924" s="80">
        <f t="shared" si="211"/>
        <v>0</v>
      </c>
    </row>
    <row r="925" spans="1:26" ht="15" x14ac:dyDescent="0.2">
      <c r="A925" s="7">
        <f t="shared" si="198"/>
        <v>0</v>
      </c>
      <c r="B925" s="28" t="str">
        <f t="shared" si="199"/>
        <v/>
      </c>
      <c r="C925" s="28" t="str">
        <f t="shared" si="200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1"/>
        <v/>
      </c>
      <c r="N925" s="114"/>
      <c r="O925" s="88"/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7">
        <f t="shared" si="210"/>
        <v>0</v>
      </c>
      <c r="Y925" s="80" t="str">
        <f t="shared" si="212"/>
        <v>____</v>
      </c>
      <c r="Z925" s="80">
        <f t="shared" si="211"/>
        <v>0</v>
      </c>
    </row>
    <row r="926" spans="1:26" ht="15" x14ac:dyDescent="0.2">
      <c r="A926" s="7">
        <f t="shared" ref="A926:A989" si="213">IF(AND($L926&lt;&gt;0,$N926="")=TRUE,1,0)</f>
        <v>0</v>
      </c>
      <c r="B926" s="28" t="str">
        <f t="shared" ref="B926:B989" si="214">IF(L926&lt;&gt;0,$C$22,"")</f>
        <v/>
      </c>
      <c r="C926" s="28" t="str">
        <f t="shared" ref="C926:C989" si="215">IF(L926&lt;&gt;0,$C$25,"")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6">IF(L926&lt;&gt;0,(YEAR(K926)),"")</f>
        <v/>
      </c>
      <c r="N926" s="114"/>
      <c r="O926" s="88"/>
      <c r="P926" s="7">
        <f t="shared" ref="P926:P989" si="217">IF(AND($L926&lt;&gt;0,$D926="")=TRUE,1,0)</f>
        <v>0</v>
      </c>
      <c r="Q926" s="7">
        <f t="shared" ref="Q926:Q989" si="218">IF(AND($L926&lt;&gt;0,$E926="")=TRUE,1,0)</f>
        <v>0</v>
      </c>
      <c r="R926" s="7">
        <f t="shared" ref="R926:R989" si="219">IF(AND($L926&lt;&gt;0,$F926="")=TRUE,1,0)</f>
        <v>0</v>
      </c>
      <c r="S926" s="7">
        <f t="shared" ref="S926:S989" si="220">IF(AND($L926&lt;&gt;0,$G926="")=TRUE,1,0)</f>
        <v>0</v>
      </c>
      <c r="T926" s="7">
        <f t="shared" ref="T926:T989" si="221">IF(AND($L926&lt;&gt;0,$J926="")=TRUE,1,0)</f>
        <v>0</v>
      </c>
      <c r="U926" s="7">
        <f t="shared" ref="U926:U989" si="222">IF(AND($L926&lt;&gt;0,$K926="")=TRUE,1,0)</f>
        <v>0</v>
      </c>
      <c r="V926" s="7">
        <f t="shared" ref="V926:V989" si="223">IF(L926&lt;&gt;0,IF(OR(LEN(D926)=16,LEN(D926)=13)=TRUE,0,1),0)</f>
        <v>0</v>
      </c>
      <c r="W926" s="7">
        <f t="shared" ref="W926:W989" si="224">IF(AND($L926&lt;&gt;0,$M926&lt;2000)=TRUE,1,0)</f>
        <v>0</v>
      </c>
      <c r="X926" s="7">
        <f t="shared" ref="X926:X989" si="225">IF($L926&lt;&gt;0,IF(OR(YEAR(J926)&lt;&gt;M926,OR(YEAR(K926)&lt;&gt;M926))=TRUE,1,0),0)</f>
        <v>0</v>
      </c>
      <c r="Y926" s="80" t="str">
        <f t="shared" si="212"/>
        <v>____</v>
      </c>
      <c r="Z926" s="80">
        <f t="shared" ref="Z926:Z989" si="226">IF(L926&lt;&gt;0,(COUNTIF($Y$29:$Y$100000,Y926)),0)</f>
        <v>0</v>
      </c>
    </row>
    <row r="927" spans="1:26" ht="15" x14ac:dyDescent="0.2">
      <c r="A927" s="7">
        <f t="shared" si="213"/>
        <v>0</v>
      </c>
      <c r="B927" s="28" t="str">
        <f t="shared" si="214"/>
        <v/>
      </c>
      <c r="C927" s="28" t="str">
        <f t="shared" si="215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6"/>
        <v/>
      </c>
      <c r="N927" s="114"/>
      <c r="O927" s="88"/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7">
        <f t="shared" si="225"/>
        <v>0</v>
      </c>
      <c r="Y927" s="80" t="str">
        <f t="shared" ref="Y927:Y990" si="227">CONCATENATE(D927,"_",M927,"_",J927,"_",K927,"_",L927)</f>
        <v>____</v>
      </c>
      <c r="Z927" s="80">
        <f t="shared" si="226"/>
        <v>0</v>
      </c>
    </row>
    <row r="928" spans="1:26" ht="15" x14ac:dyDescent="0.2">
      <c r="A928" s="7">
        <f t="shared" si="213"/>
        <v>0</v>
      </c>
      <c r="B928" s="28" t="str">
        <f t="shared" si="214"/>
        <v/>
      </c>
      <c r="C928" s="28" t="str">
        <f t="shared" si="215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6"/>
        <v/>
      </c>
      <c r="N928" s="114"/>
      <c r="O928" s="88"/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7">
        <f t="shared" si="225"/>
        <v>0</v>
      </c>
      <c r="Y928" s="80" t="str">
        <f t="shared" si="227"/>
        <v>____</v>
      </c>
      <c r="Z928" s="80">
        <f t="shared" si="226"/>
        <v>0</v>
      </c>
    </row>
    <row r="929" spans="1:26" ht="15" x14ac:dyDescent="0.2">
      <c r="A929" s="7">
        <f t="shared" si="213"/>
        <v>0</v>
      </c>
      <c r="B929" s="28" t="str">
        <f t="shared" si="214"/>
        <v/>
      </c>
      <c r="C929" s="28" t="str">
        <f t="shared" si="215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6"/>
        <v/>
      </c>
      <c r="N929" s="114"/>
      <c r="O929" s="88"/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7">
        <f t="shared" si="225"/>
        <v>0</v>
      </c>
      <c r="Y929" s="80" t="str">
        <f t="shared" si="227"/>
        <v>____</v>
      </c>
      <c r="Z929" s="80">
        <f t="shared" si="226"/>
        <v>0</v>
      </c>
    </row>
    <row r="930" spans="1:26" ht="15" x14ac:dyDescent="0.2">
      <c r="A930" s="7">
        <f t="shared" si="213"/>
        <v>0</v>
      </c>
      <c r="B930" s="28" t="str">
        <f t="shared" si="214"/>
        <v/>
      </c>
      <c r="C930" s="28" t="str">
        <f t="shared" si="215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6"/>
        <v/>
      </c>
      <c r="N930" s="114"/>
      <c r="O930" s="88"/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7">
        <f t="shared" si="225"/>
        <v>0</v>
      </c>
      <c r="Y930" s="80" t="str">
        <f t="shared" si="227"/>
        <v>____</v>
      </c>
      <c r="Z930" s="80">
        <f t="shared" si="226"/>
        <v>0</v>
      </c>
    </row>
    <row r="931" spans="1:26" ht="15" x14ac:dyDescent="0.2">
      <c r="A931" s="7">
        <f t="shared" si="213"/>
        <v>0</v>
      </c>
      <c r="B931" s="28" t="str">
        <f t="shared" si="214"/>
        <v/>
      </c>
      <c r="C931" s="28" t="str">
        <f t="shared" si="215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6"/>
        <v/>
      </c>
      <c r="N931" s="114"/>
      <c r="O931" s="88"/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7">
        <f t="shared" si="225"/>
        <v>0</v>
      </c>
      <c r="Y931" s="80" t="str">
        <f t="shared" si="227"/>
        <v>____</v>
      </c>
      <c r="Z931" s="80">
        <f t="shared" si="226"/>
        <v>0</v>
      </c>
    </row>
    <row r="932" spans="1:26" ht="15" x14ac:dyDescent="0.2">
      <c r="A932" s="7">
        <f t="shared" si="213"/>
        <v>0</v>
      </c>
      <c r="B932" s="28" t="str">
        <f t="shared" si="214"/>
        <v/>
      </c>
      <c r="C932" s="28" t="str">
        <f t="shared" si="215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6"/>
        <v/>
      </c>
      <c r="N932" s="114"/>
      <c r="O932" s="88"/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7">
        <f t="shared" si="225"/>
        <v>0</v>
      </c>
      <c r="Y932" s="80" t="str">
        <f t="shared" si="227"/>
        <v>____</v>
      </c>
      <c r="Z932" s="80">
        <f t="shared" si="226"/>
        <v>0</v>
      </c>
    </row>
    <row r="933" spans="1:26" ht="15" x14ac:dyDescent="0.2">
      <c r="A933" s="7">
        <f t="shared" si="213"/>
        <v>0</v>
      </c>
      <c r="B933" s="28" t="str">
        <f t="shared" si="214"/>
        <v/>
      </c>
      <c r="C933" s="28" t="str">
        <f t="shared" si="215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6"/>
        <v/>
      </c>
      <c r="N933" s="114"/>
      <c r="O933" s="88"/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7">
        <f t="shared" si="225"/>
        <v>0</v>
      </c>
      <c r="Y933" s="80" t="str">
        <f t="shared" si="227"/>
        <v>____</v>
      </c>
      <c r="Z933" s="80">
        <f t="shared" si="226"/>
        <v>0</v>
      </c>
    </row>
    <row r="934" spans="1:26" ht="15" x14ac:dyDescent="0.2">
      <c r="A934" s="7">
        <f t="shared" si="213"/>
        <v>0</v>
      </c>
      <c r="B934" s="28" t="str">
        <f t="shared" si="214"/>
        <v/>
      </c>
      <c r="C934" s="28" t="str">
        <f t="shared" si="215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6"/>
        <v/>
      </c>
      <c r="N934" s="114"/>
      <c r="O934" s="88"/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7">
        <f t="shared" si="225"/>
        <v>0</v>
      </c>
      <c r="Y934" s="80" t="str">
        <f t="shared" si="227"/>
        <v>____</v>
      </c>
      <c r="Z934" s="80">
        <f t="shared" si="226"/>
        <v>0</v>
      </c>
    </row>
    <row r="935" spans="1:26" ht="15" x14ac:dyDescent="0.2">
      <c r="A935" s="7">
        <f t="shared" si="213"/>
        <v>0</v>
      </c>
      <c r="B935" s="28" t="str">
        <f t="shared" si="214"/>
        <v/>
      </c>
      <c r="C935" s="28" t="str">
        <f t="shared" si="215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6"/>
        <v/>
      </c>
      <c r="N935" s="114"/>
      <c r="O935" s="88"/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7">
        <f t="shared" si="225"/>
        <v>0</v>
      </c>
      <c r="Y935" s="80" t="str">
        <f t="shared" si="227"/>
        <v>____</v>
      </c>
      <c r="Z935" s="80">
        <f t="shared" si="226"/>
        <v>0</v>
      </c>
    </row>
    <row r="936" spans="1:26" ht="15" x14ac:dyDescent="0.2">
      <c r="A936" s="7">
        <f t="shared" si="213"/>
        <v>0</v>
      </c>
      <c r="B936" s="28" t="str">
        <f t="shared" si="214"/>
        <v/>
      </c>
      <c r="C936" s="28" t="str">
        <f t="shared" si="215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6"/>
        <v/>
      </c>
      <c r="N936" s="114"/>
      <c r="O936" s="88"/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7">
        <f t="shared" si="225"/>
        <v>0</v>
      </c>
      <c r="Y936" s="80" t="str">
        <f t="shared" si="227"/>
        <v>____</v>
      </c>
      <c r="Z936" s="80">
        <f t="shared" si="226"/>
        <v>0</v>
      </c>
    </row>
    <row r="937" spans="1:26" ht="15" x14ac:dyDescent="0.2">
      <c r="A937" s="7">
        <f t="shared" si="213"/>
        <v>0</v>
      </c>
      <c r="B937" s="28" t="str">
        <f t="shared" si="214"/>
        <v/>
      </c>
      <c r="C937" s="28" t="str">
        <f t="shared" si="215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6"/>
        <v/>
      </c>
      <c r="N937" s="114"/>
      <c r="O937" s="88"/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7">
        <f t="shared" si="225"/>
        <v>0</v>
      </c>
      <c r="Y937" s="80" t="str">
        <f t="shared" si="227"/>
        <v>____</v>
      </c>
      <c r="Z937" s="80">
        <f t="shared" si="226"/>
        <v>0</v>
      </c>
    </row>
    <row r="938" spans="1:26" ht="15" x14ac:dyDescent="0.2">
      <c r="A938" s="7">
        <f t="shared" si="213"/>
        <v>0</v>
      </c>
      <c r="B938" s="28" t="str">
        <f t="shared" si="214"/>
        <v/>
      </c>
      <c r="C938" s="28" t="str">
        <f t="shared" si="215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6"/>
        <v/>
      </c>
      <c r="N938" s="114"/>
      <c r="O938" s="88"/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7">
        <f t="shared" si="225"/>
        <v>0</v>
      </c>
      <c r="Y938" s="80" t="str">
        <f t="shared" si="227"/>
        <v>____</v>
      </c>
      <c r="Z938" s="80">
        <f t="shared" si="226"/>
        <v>0</v>
      </c>
    </row>
    <row r="939" spans="1:26" ht="15" x14ac:dyDescent="0.2">
      <c r="A939" s="7">
        <f t="shared" si="213"/>
        <v>0</v>
      </c>
      <c r="B939" s="28" t="str">
        <f t="shared" si="214"/>
        <v/>
      </c>
      <c r="C939" s="28" t="str">
        <f t="shared" si="215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6"/>
        <v/>
      </c>
      <c r="N939" s="114"/>
      <c r="O939" s="88"/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7">
        <f t="shared" si="225"/>
        <v>0</v>
      </c>
      <c r="Y939" s="80" t="str">
        <f t="shared" si="227"/>
        <v>____</v>
      </c>
      <c r="Z939" s="80">
        <f t="shared" si="226"/>
        <v>0</v>
      </c>
    </row>
    <row r="940" spans="1:26" ht="15" x14ac:dyDescent="0.2">
      <c r="A940" s="7">
        <f t="shared" si="213"/>
        <v>0</v>
      </c>
      <c r="B940" s="28" t="str">
        <f t="shared" si="214"/>
        <v/>
      </c>
      <c r="C940" s="28" t="str">
        <f t="shared" si="215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6"/>
        <v/>
      </c>
      <c r="N940" s="114"/>
      <c r="O940" s="88"/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7">
        <f t="shared" si="225"/>
        <v>0</v>
      </c>
      <c r="Y940" s="80" t="str">
        <f t="shared" si="227"/>
        <v>____</v>
      </c>
      <c r="Z940" s="80">
        <f t="shared" si="226"/>
        <v>0</v>
      </c>
    </row>
    <row r="941" spans="1:26" ht="15" x14ac:dyDescent="0.2">
      <c r="A941" s="7">
        <f t="shared" si="213"/>
        <v>0</v>
      </c>
      <c r="B941" s="28" t="str">
        <f t="shared" si="214"/>
        <v/>
      </c>
      <c r="C941" s="28" t="str">
        <f t="shared" si="215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6"/>
        <v/>
      </c>
      <c r="N941" s="114"/>
      <c r="O941" s="88"/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7">
        <f t="shared" si="225"/>
        <v>0</v>
      </c>
      <c r="Y941" s="80" t="str">
        <f t="shared" si="227"/>
        <v>____</v>
      </c>
      <c r="Z941" s="80">
        <f t="shared" si="226"/>
        <v>0</v>
      </c>
    </row>
    <row r="942" spans="1:26" ht="15" x14ac:dyDescent="0.2">
      <c r="A942" s="7">
        <f t="shared" si="213"/>
        <v>0</v>
      </c>
      <c r="B942" s="28" t="str">
        <f t="shared" si="214"/>
        <v/>
      </c>
      <c r="C942" s="28" t="str">
        <f t="shared" si="215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6"/>
        <v/>
      </c>
      <c r="N942" s="114"/>
      <c r="O942" s="88"/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7">
        <f t="shared" si="225"/>
        <v>0</v>
      </c>
      <c r="Y942" s="80" t="str">
        <f t="shared" si="227"/>
        <v>____</v>
      </c>
      <c r="Z942" s="80">
        <f t="shared" si="226"/>
        <v>0</v>
      </c>
    </row>
    <row r="943" spans="1:26" ht="15" x14ac:dyDescent="0.2">
      <c r="A943" s="7">
        <f t="shared" si="213"/>
        <v>0</v>
      </c>
      <c r="B943" s="28" t="str">
        <f t="shared" si="214"/>
        <v/>
      </c>
      <c r="C943" s="28" t="str">
        <f t="shared" si="215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6"/>
        <v/>
      </c>
      <c r="N943" s="114"/>
      <c r="O943" s="88"/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7">
        <f t="shared" si="225"/>
        <v>0</v>
      </c>
      <c r="Y943" s="80" t="str">
        <f t="shared" si="227"/>
        <v>____</v>
      </c>
      <c r="Z943" s="80">
        <f t="shared" si="226"/>
        <v>0</v>
      </c>
    </row>
    <row r="944" spans="1:26" ht="15" x14ac:dyDescent="0.2">
      <c r="A944" s="7">
        <f t="shared" si="213"/>
        <v>0</v>
      </c>
      <c r="B944" s="28" t="str">
        <f t="shared" si="214"/>
        <v/>
      </c>
      <c r="C944" s="28" t="str">
        <f t="shared" si="215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6"/>
        <v/>
      </c>
      <c r="N944" s="114"/>
      <c r="O944" s="88"/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7">
        <f t="shared" si="225"/>
        <v>0</v>
      </c>
      <c r="Y944" s="80" t="str">
        <f t="shared" si="227"/>
        <v>____</v>
      </c>
      <c r="Z944" s="80">
        <f t="shared" si="226"/>
        <v>0</v>
      </c>
    </row>
    <row r="945" spans="1:26" ht="15" x14ac:dyDescent="0.2">
      <c r="A945" s="7">
        <f t="shared" si="213"/>
        <v>0</v>
      </c>
      <c r="B945" s="28" t="str">
        <f t="shared" si="214"/>
        <v/>
      </c>
      <c r="C945" s="28" t="str">
        <f t="shared" si="215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6"/>
        <v/>
      </c>
      <c r="N945" s="114"/>
      <c r="O945" s="88"/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7">
        <f t="shared" si="225"/>
        <v>0</v>
      </c>
      <c r="Y945" s="80" t="str">
        <f t="shared" si="227"/>
        <v>____</v>
      </c>
      <c r="Z945" s="80">
        <f t="shared" si="226"/>
        <v>0</v>
      </c>
    </row>
    <row r="946" spans="1:26" ht="15" x14ac:dyDescent="0.2">
      <c r="A946" s="7">
        <f t="shared" si="213"/>
        <v>0</v>
      </c>
      <c r="B946" s="28" t="str">
        <f t="shared" si="214"/>
        <v/>
      </c>
      <c r="C946" s="28" t="str">
        <f t="shared" si="215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6"/>
        <v/>
      </c>
      <c r="N946" s="114"/>
      <c r="O946" s="88"/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7">
        <f t="shared" si="225"/>
        <v>0</v>
      </c>
      <c r="Y946" s="80" t="str">
        <f t="shared" si="227"/>
        <v>____</v>
      </c>
      <c r="Z946" s="80">
        <f t="shared" si="226"/>
        <v>0</v>
      </c>
    </row>
    <row r="947" spans="1:26" ht="15" x14ac:dyDescent="0.2">
      <c r="A947" s="7">
        <f t="shared" si="213"/>
        <v>0</v>
      </c>
      <c r="B947" s="28" t="str">
        <f t="shared" si="214"/>
        <v/>
      </c>
      <c r="C947" s="28" t="str">
        <f t="shared" si="215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6"/>
        <v/>
      </c>
      <c r="N947" s="114"/>
      <c r="O947" s="88"/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7">
        <f t="shared" si="225"/>
        <v>0</v>
      </c>
      <c r="Y947" s="80" t="str">
        <f t="shared" si="227"/>
        <v>____</v>
      </c>
      <c r="Z947" s="80">
        <f t="shared" si="226"/>
        <v>0</v>
      </c>
    </row>
    <row r="948" spans="1:26" ht="15" x14ac:dyDescent="0.2">
      <c r="A948" s="7">
        <f t="shared" si="213"/>
        <v>0</v>
      </c>
      <c r="B948" s="28" t="str">
        <f t="shared" si="214"/>
        <v/>
      </c>
      <c r="C948" s="28" t="str">
        <f t="shared" si="215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6"/>
        <v/>
      </c>
      <c r="N948" s="114"/>
      <c r="O948" s="88"/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7">
        <f t="shared" si="225"/>
        <v>0</v>
      </c>
      <c r="Y948" s="80" t="str">
        <f t="shared" si="227"/>
        <v>____</v>
      </c>
      <c r="Z948" s="80">
        <f t="shared" si="226"/>
        <v>0</v>
      </c>
    </row>
    <row r="949" spans="1:26" ht="15" x14ac:dyDescent="0.2">
      <c r="A949" s="7">
        <f t="shared" si="213"/>
        <v>0</v>
      </c>
      <c r="B949" s="28" t="str">
        <f t="shared" si="214"/>
        <v/>
      </c>
      <c r="C949" s="28" t="str">
        <f t="shared" si="215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6"/>
        <v/>
      </c>
      <c r="N949" s="114"/>
      <c r="O949" s="88"/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7">
        <f t="shared" si="225"/>
        <v>0</v>
      </c>
      <c r="Y949" s="80" t="str">
        <f t="shared" si="227"/>
        <v>____</v>
      </c>
      <c r="Z949" s="80">
        <f t="shared" si="226"/>
        <v>0</v>
      </c>
    </row>
    <row r="950" spans="1:26" ht="15" x14ac:dyDescent="0.2">
      <c r="A950" s="7">
        <f t="shared" si="213"/>
        <v>0</v>
      </c>
      <c r="B950" s="28" t="str">
        <f t="shared" si="214"/>
        <v/>
      </c>
      <c r="C950" s="28" t="str">
        <f t="shared" si="215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6"/>
        <v/>
      </c>
      <c r="N950" s="114"/>
      <c r="O950" s="88"/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7">
        <f t="shared" si="225"/>
        <v>0</v>
      </c>
      <c r="Y950" s="80" t="str">
        <f t="shared" si="227"/>
        <v>____</v>
      </c>
      <c r="Z950" s="80">
        <f t="shared" si="226"/>
        <v>0</v>
      </c>
    </row>
    <row r="951" spans="1:26" ht="15" x14ac:dyDescent="0.2">
      <c r="A951" s="7">
        <f t="shared" si="213"/>
        <v>0</v>
      </c>
      <c r="B951" s="28" t="str">
        <f t="shared" si="214"/>
        <v/>
      </c>
      <c r="C951" s="28" t="str">
        <f t="shared" si="215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6"/>
        <v/>
      </c>
      <c r="N951" s="114"/>
      <c r="O951" s="88"/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7">
        <f t="shared" si="225"/>
        <v>0</v>
      </c>
      <c r="Y951" s="80" t="str">
        <f t="shared" si="227"/>
        <v>____</v>
      </c>
      <c r="Z951" s="80">
        <f t="shared" si="226"/>
        <v>0</v>
      </c>
    </row>
    <row r="952" spans="1:26" ht="15" x14ac:dyDescent="0.2">
      <c r="A952" s="7">
        <f t="shared" si="213"/>
        <v>0</v>
      </c>
      <c r="B952" s="28" t="str">
        <f t="shared" si="214"/>
        <v/>
      </c>
      <c r="C952" s="28" t="str">
        <f t="shared" si="215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6"/>
        <v/>
      </c>
      <c r="N952" s="114"/>
      <c r="O952" s="88"/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7">
        <f t="shared" si="225"/>
        <v>0</v>
      </c>
      <c r="Y952" s="80" t="str">
        <f t="shared" si="227"/>
        <v>____</v>
      </c>
      <c r="Z952" s="80">
        <f t="shared" si="226"/>
        <v>0</v>
      </c>
    </row>
    <row r="953" spans="1:26" ht="15" x14ac:dyDescent="0.2">
      <c r="A953" s="7">
        <f t="shared" si="213"/>
        <v>0</v>
      </c>
      <c r="B953" s="28" t="str">
        <f t="shared" si="214"/>
        <v/>
      </c>
      <c r="C953" s="28" t="str">
        <f t="shared" si="215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6"/>
        <v/>
      </c>
      <c r="N953" s="114"/>
      <c r="O953" s="88"/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7">
        <f t="shared" si="225"/>
        <v>0</v>
      </c>
      <c r="Y953" s="80" t="str">
        <f t="shared" si="227"/>
        <v>____</v>
      </c>
      <c r="Z953" s="80">
        <f t="shared" si="226"/>
        <v>0</v>
      </c>
    </row>
    <row r="954" spans="1:26" ht="15" x14ac:dyDescent="0.2">
      <c r="A954" s="7">
        <f t="shared" si="213"/>
        <v>0</v>
      </c>
      <c r="B954" s="28" t="str">
        <f t="shared" si="214"/>
        <v/>
      </c>
      <c r="C954" s="28" t="str">
        <f t="shared" si="215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6"/>
        <v/>
      </c>
      <c r="N954" s="114"/>
      <c r="O954" s="88"/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7">
        <f t="shared" si="225"/>
        <v>0</v>
      </c>
      <c r="Y954" s="80" t="str">
        <f t="shared" si="227"/>
        <v>____</v>
      </c>
      <c r="Z954" s="80">
        <f t="shared" si="226"/>
        <v>0</v>
      </c>
    </row>
    <row r="955" spans="1:26" ht="15" x14ac:dyDescent="0.2">
      <c r="A955" s="7">
        <f t="shared" si="213"/>
        <v>0</v>
      </c>
      <c r="B955" s="28" t="str">
        <f t="shared" si="214"/>
        <v/>
      </c>
      <c r="C955" s="28" t="str">
        <f t="shared" si="215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6"/>
        <v/>
      </c>
      <c r="N955" s="114"/>
      <c r="O955" s="88"/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7">
        <f t="shared" si="225"/>
        <v>0</v>
      </c>
      <c r="Y955" s="80" t="str">
        <f t="shared" si="227"/>
        <v>____</v>
      </c>
      <c r="Z955" s="80">
        <f t="shared" si="226"/>
        <v>0</v>
      </c>
    </row>
    <row r="956" spans="1:26" ht="15" x14ac:dyDescent="0.2">
      <c r="A956" s="7">
        <f t="shared" si="213"/>
        <v>0</v>
      </c>
      <c r="B956" s="28" t="str">
        <f t="shared" si="214"/>
        <v/>
      </c>
      <c r="C956" s="28" t="str">
        <f t="shared" si="215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6"/>
        <v/>
      </c>
      <c r="N956" s="114"/>
      <c r="O956" s="88"/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7">
        <f t="shared" si="225"/>
        <v>0</v>
      </c>
      <c r="Y956" s="80" t="str">
        <f t="shared" si="227"/>
        <v>____</v>
      </c>
      <c r="Z956" s="80">
        <f t="shared" si="226"/>
        <v>0</v>
      </c>
    </row>
    <row r="957" spans="1:26" ht="15" x14ac:dyDescent="0.2">
      <c r="A957" s="7">
        <f t="shared" si="213"/>
        <v>0</v>
      </c>
      <c r="B957" s="28" t="str">
        <f t="shared" si="214"/>
        <v/>
      </c>
      <c r="C957" s="28" t="str">
        <f t="shared" si="215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6"/>
        <v/>
      </c>
      <c r="N957" s="114"/>
      <c r="O957" s="88"/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7">
        <f t="shared" si="225"/>
        <v>0</v>
      </c>
      <c r="Y957" s="80" t="str">
        <f t="shared" si="227"/>
        <v>____</v>
      </c>
      <c r="Z957" s="80">
        <f t="shared" si="226"/>
        <v>0</v>
      </c>
    </row>
    <row r="958" spans="1:26" ht="15" x14ac:dyDescent="0.2">
      <c r="A958" s="7">
        <f t="shared" si="213"/>
        <v>0</v>
      </c>
      <c r="B958" s="28" t="str">
        <f t="shared" si="214"/>
        <v/>
      </c>
      <c r="C958" s="28" t="str">
        <f t="shared" si="215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6"/>
        <v/>
      </c>
      <c r="N958" s="114"/>
      <c r="O958" s="88"/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7">
        <f t="shared" si="225"/>
        <v>0</v>
      </c>
      <c r="Y958" s="80" t="str">
        <f t="shared" si="227"/>
        <v>____</v>
      </c>
      <c r="Z958" s="80">
        <f t="shared" si="226"/>
        <v>0</v>
      </c>
    </row>
    <row r="959" spans="1:26" ht="15" x14ac:dyDescent="0.2">
      <c r="A959" s="7">
        <f t="shared" si="213"/>
        <v>0</v>
      </c>
      <c r="B959" s="28" t="str">
        <f t="shared" si="214"/>
        <v/>
      </c>
      <c r="C959" s="28" t="str">
        <f t="shared" si="215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6"/>
        <v/>
      </c>
      <c r="N959" s="114"/>
      <c r="O959" s="88"/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7">
        <f t="shared" si="225"/>
        <v>0</v>
      </c>
      <c r="Y959" s="80" t="str">
        <f t="shared" si="227"/>
        <v>____</v>
      </c>
      <c r="Z959" s="80">
        <f t="shared" si="226"/>
        <v>0</v>
      </c>
    </row>
    <row r="960" spans="1:26" ht="15" x14ac:dyDescent="0.2">
      <c r="A960" s="7">
        <f t="shared" si="213"/>
        <v>0</v>
      </c>
      <c r="B960" s="28" t="str">
        <f t="shared" si="214"/>
        <v/>
      </c>
      <c r="C960" s="28" t="str">
        <f t="shared" si="215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6"/>
        <v/>
      </c>
      <c r="N960" s="114"/>
      <c r="O960" s="88"/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7">
        <f t="shared" si="225"/>
        <v>0</v>
      </c>
      <c r="Y960" s="80" t="str">
        <f t="shared" si="227"/>
        <v>____</v>
      </c>
      <c r="Z960" s="80">
        <f t="shared" si="226"/>
        <v>0</v>
      </c>
    </row>
    <row r="961" spans="1:26" ht="15" x14ac:dyDescent="0.2">
      <c r="A961" s="7">
        <f t="shared" si="213"/>
        <v>0</v>
      </c>
      <c r="B961" s="28" t="str">
        <f t="shared" si="214"/>
        <v/>
      </c>
      <c r="C961" s="28" t="str">
        <f t="shared" si="215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6"/>
        <v/>
      </c>
      <c r="N961" s="114"/>
      <c r="O961" s="88"/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7">
        <f t="shared" si="225"/>
        <v>0</v>
      </c>
      <c r="Y961" s="80" t="str">
        <f t="shared" si="227"/>
        <v>____</v>
      </c>
      <c r="Z961" s="80">
        <f t="shared" si="226"/>
        <v>0</v>
      </c>
    </row>
    <row r="962" spans="1:26" ht="15" x14ac:dyDescent="0.2">
      <c r="A962" s="7">
        <f t="shared" si="213"/>
        <v>0</v>
      </c>
      <c r="B962" s="28" t="str">
        <f t="shared" si="214"/>
        <v/>
      </c>
      <c r="C962" s="28" t="str">
        <f t="shared" si="215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6"/>
        <v/>
      </c>
      <c r="N962" s="114"/>
      <c r="O962" s="88"/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7">
        <f t="shared" si="225"/>
        <v>0</v>
      </c>
      <c r="Y962" s="80" t="str">
        <f t="shared" si="227"/>
        <v>____</v>
      </c>
      <c r="Z962" s="80">
        <f t="shared" si="226"/>
        <v>0</v>
      </c>
    </row>
    <row r="963" spans="1:26" ht="15" x14ac:dyDescent="0.2">
      <c r="A963" s="7">
        <f t="shared" si="213"/>
        <v>0</v>
      </c>
      <c r="B963" s="28" t="str">
        <f t="shared" si="214"/>
        <v/>
      </c>
      <c r="C963" s="28" t="str">
        <f t="shared" si="215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6"/>
        <v/>
      </c>
      <c r="N963" s="114"/>
      <c r="O963" s="88"/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7">
        <f t="shared" si="225"/>
        <v>0</v>
      </c>
      <c r="Y963" s="80" t="str">
        <f t="shared" si="227"/>
        <v>____</v>
      </c>
      <c r="Z963" s="80">
        <f t="shared" si="226"/>
        <v>0</v>
      </c>
    </row>
    <row r="964" spans="1:26" ht="15" x14ac:dyDescent="0.2">
      <c r="A964" s="7">
        <f t="shared" si="213"/>
        <v>0</v>
      </c>
      <c r="B964" s="28" t="str">
        <f t="shared" si="214"/>
        <v/>
      </c>
      <c r="C964" s="28" t="str">
        <f t="shared" si="215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6"/>
        <v/>
      </c>
      <c r="N964" s="114"/>
      <c r="O964" s="88"/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7">
        <f t="shared" si="225"/>
        <v>0</v>
      </c>
      <c r="Y964" s="80" t="str">
        <f t="shared" si="227"/>
        <v>____</v>
      </c>
      <c r="Z964" s="80">
        <f t="shared" si="226"/>
        <v>0</v>
      </c>
    </row>
    <row r="965" spans="1:26" ht="15" x14ac:dyDescent="0.2">
      <c r="A965" s="7">
        <f t="shared" si="213"/>
        <v>0</v>
      </c>
      <c r="B965" s="28" t="str">
        <f t="shared" si="214"/>
        <v/>
      </c>
      <c r="C965" s="28" t="str">
        <f t="shared" si="215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6"/>
        <v/>
      </c>
      <c r="N965" s="114"/>
      <c r="O965" s="88"/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7">
        <f t="shared" si="225"/>
        <v>0</v>
      </c>
      <c r="Y965" s="80" t="str">
        <f t="shared" si="227"/>
        <v>____</v>
      </c>
      <c r="Z965" s="80">
        <f t="shared" si="226"/>
        <v>0</v>
      </c>
    </row>
    <row r="966" spans="1:26" ht="15" x14ac:dyDescent="0.2">
      <c r="A966" s="7">
        <f t="shared" si="213"/>
        <v>0</v>
      </c>
      <c r="B966" s="28" t="str">
        <f t="shared" si="214"/>
        <v/>
      </c>
      <c r="C966" s="28" t="str">
        <f t="shared" si="215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6"/>
        <v/>
      </c>
      <c r="N966" s="114"/>
      <c r="O966" s="88"/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7">
        <f t="shared" si="225"/>
        <v>0</v>
      </c>
      <c r="Y966" s="80" t="str">
        <f t="shared" si="227"/>
        <v>____</v>
      </c>
      <c r="Z966" s="80">
        <f t="shared" si="226"/>
        <v>0</v>
      </c>
    </row>
    <row r="967" spans="1:26" ht="15" x14ac:dyDescent="0.2">
      <c r="A967" s="7">
        <f t="shared" si="213"/>
        <v>0</v>
      </c>
      <c r="B967" s="28" t="str">
        <f t="shared" si="214"/>
        <v/>
      </c>
      <c r="C967" s="28" t="str">
        <f t="shared" si="215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6"/>
        <v/>
      </c>
      <c r="N967" s="114"/>
      <c r="O967" s="88"/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7">
        <f t="shared" si="225"/>
        <v>0</v>
      </c>
      <c r="Y967" s="80" t="str">
        <f t="shared" si="227"/>
        <v>____</v>
      </c>
      <c r="Z967" s="80">
        <f t="shared" si="226"/>
        <v>0</v>
      </c>
    </row>
    <row r="968" spans="1:26" ht="15" x14ac:dyDescent="0.2">
      <c r="A968" s="7">
        <f t="shared" si="213"/>
        <v>0</v>
      </c>
      <c r="B968" s="28" t="str">
        <f t="shared" si="214"/>
        <v/>
      </c>
      <c r="C968" s="28" t="str">
        <f t="shared" si="215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6"/>
        <v/>
      </c>
      <c r="N968" s="114"/>
      <c r="O968" s="88"/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7">
        <f t="shared" si="225"/>
        <v>0</v>
      </c>
      <c r="Y968" s="80" t="str">
        <f t="shared" si="227"/>
        <v>____</v>
      </c>
      <c r="Z968" s="80">
        <f t="shared" si="226"/>
        <v>0</v>
      </c>
    </row>
    <row r="969" spans="1:26" ht="15" x14ac:dyDescent="0.2">
      <c r="A969" s="7">
        <f t="shared" si="213"/>
        <v>0</v>
      </c>
      <c r="B969" s="28" t="str">
        <f t="shared" si="214"/>
        <v/>
      </c>
      <c r="C969" s="28" t="str">
        <f t="shared" si="215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6"/>
        <v/>
      </c>
      <c r="N969" s="114"/>
      <c r="O969" s="88"/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7">
        <f t="shared" si="225"/>
        <v>0</v>
      </c>
      <c r="Y969" s="80" t="str">
        <f t="shared" si="227"/>
        <v>____</v>
      </c>
      <c r="Z969" s="80">
        <f t="shared" si="226"/>
        <v>0</v>
      </c>
    </row>
    <row r="970" spans="1:26" ht="15" x14ac:dyDescent="0.2">
      <c r="A970" s="7">
        <f t="shared" si="213"/>
        <v>0</v>
      </c>
      <c r="B970" s="28" t="str">
        <f t="shared" si="214"/>
        <v/>
      </c>
      <c r="C970" s="28" t="str">
        <f t="shared" si="215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6"/>
        <v/>
      </c>
      <c r="N970" s="114"/>
      <c r="O970" s="88"/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7">
        <f t="shared" si="225"/>
        <v>0</v>
      </c>
      <c r="Y970" s="80" t="str">
        <f t="shared" si="227"/>
        <v>____</v>
      </c>
      <c r="Z970" s="80">
        <f t="shared" si="226"/>
        <v>0</v>
      </c>
    </row>
    <row r="971" spans="1:26" ht="15" x14ac:dyDescent="0.2">
      <c r="A971" s="7">
        <f t="shared" si="213"/>
        <v>0</v>
      </c>
      <c r="B971" s="28" t="str">
        <f t="shared" si="214"/>
        <v/>
      </c>
      <c r="C971" s="28" t="str">
        <f t="shared" si="215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6"/>
        <v/>
      </c>
      <c r="N971" s="114"/>
      <c r="O971" s="88"/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7">
        <f t="shared" si="225"/>
        <v>0</v>
      </c>
      <c r="Y971" s="80" t="str">
        <f t="shared" si="227"/>
        <v>____</v>
      </c>
      <c r="Z971" s="80">
        <f t="shared" si="226"/>
        <v>0</v>
      </c>
    </row>
    <row r="972" spans="1:26" ht="15" x14ac:dyDescent="0.2">
      <c r="A972" s="7">
        <f t="shared" si="213"/>
        <v>0</v>
      </c>
      <c r="B972" s="28" t="str">
        <f t="shared" si="214"/>
        <v/>
      </c>
      <c r="C972" s="28" t="str">
        <f t="shared" si="215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6"/>
        <v/>
      </c>
      <c r="N972" s="114"/>
      <c r="O972" s="88"/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7">
        <f t="shared" si="225"/>
        <v>0</v>
      </c>
      <c r="Y972" s="80" t="str">
        <f t="shared" si="227"/>
        <v>____</v>
      </c>
      <c r="Z972" s="80">
        <f t="shared" si="226"/>
        <v>0</v>
      </c>
    </row>
    <row r="973" spans="1:26" ht="15" x14ac:dyDescent="0.2">
      <c r="A973" s="7">
        <f t="shared" si="213"/>
        <v>0</v>
      </c>
      <c r="B973" s="28" t="str">
        <f t="shared" si="214"/>
        <v/>
      </c>
      <c r="C973" s="28" t="str">
        <f t="shared" si="215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6"/>
        <v/>
      </c>
      <c r="N973" s="114"/>
      <c r="O973" s="88"/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7">
        <f t="shared" si="225"/>
        <v>0</v>
      </c>
      <c r="Y973" s="80" t="str">
        <f t="shared" si="227"/>
        <v>____</v>
      </c>
      <c r="Z973" s="80">
        <f t="shared" si="226"/>
        <v>0</v>
      </c>
    </row>
    <row r="974" spans="1:26" ht="15" x14ac:dyDescent="0.2">
      <c r="A974" s="7">
        <f t="shared" si="213"/>
        <v>0</v>
      </c>
      <c r="B974" s="28" t="str">
        <f t="shared" si="214"/>
        <v/>
      </c>
      <c r="C974" s="28" t="str">
        <f t="shared" si="215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6"/>
        <v/>
      </c>
      <c r="N974" s="114"/>
      <c r="O974" s="88"/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7">
        <f t="shared" si="225"/>
        <v>0</v>
      </c>
      <c r="Y974" s="80" t="str">
        <f t="shared" si="227"/>
        <v>____</v>
      </c>
      <c r="Z974" s="80">
        <f t="shared" si="226"/>
        <v>0</v>
      </c>
    </row>
    <row r="975" spans="1:26" ht="15" x14ac:dyDescent="0.2">
      <c r="A975" s="7">
        <f t="shared" si="213"/>
        <v>0</v>
      </c>
      <c r="B975" s="28" t="str">
        <f t="shared" si="214"/>
        <v/>
      </c>
      <c r="C975" s="28" t="str">
        <f t="shared" si="215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6"/>
        <v/>
      </c>
      <c r="N975" s="114"/>
      <c r="O975" s="88"/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7">
        <f t="shared" si="225"/>
        <v>0</v>
      </c>
      <c r="Y975" s="80" t="str">
        <f t="shared" si="227"/>
        <v>____</v>
      </c>
      <c r="Z975" s="80">
        <f t="shared" si="226"/>
        <v>0</v>
      </c>
    </row>
    <row r="976" spans="1:26" ht="15" x14ac:dyDescent="0.2">
      <c r="A976" s="7">
        <f t="shared" si="213"/>
        <v>0</v>
      </c>
      <c r="B976" s="28" t="str">
        <f t="shared" si="214"/>
        <v/>
      </c>
      <c r="C976" s="28" t="str">
        <f t="shared" si="215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6"/>
        <v/>
      </c>
      <c r="N976" s="114"/>
      <c r="O976" s="88"/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7">
        <f t="shared" si="225"/>
        <v>0</v>
      </c>
      <c r="Y976" s="80" t="str">
        <f t="shared" si="227"/>
        <v>____</v>
      </c>
      <c r="Z976" s="80">
        <f t="shared" si="226"/>
        <v>0</v>
      </c>
    </row>
    <row r="977" spans="1:26" ht="15" x14ac:dyDescent="0.2">
      <c r="A977" s="7">
        <f t="shared" si="213"/>
        <v>0</v>
      </c>
      <c r="B977" s="28" t="str">
        <f t="shared" si="214"/>
        <v/>
      </c>
      <c r="C977" s="28" t="str">
        <f t="shared" si="215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6"/>
        <v/>
      </c>
      <c r="N977" s="114"/>
      <c r="O977" s="88"/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7">
        <f t="shared" si="225"/>
        <v>0</v>
      </c>
      <c r="Y977" s="80" t="str">
        <f t="shared" si="227"/>
        <v>____</v>
      </c>
      <c r="Z977" s="80">
        <f t="shared" si="226"/>
        <v>0</v>
      </c>
    </row>
    <row r="978" spans="1:26" ht="15" x14ac:dyDescent="0.2">
      <c r="A978" s="7">
        <f t="shared" si="213"/>
        <v>0</v>
      </c>
      <c r="B978" s="28" t="str">
        <f t="shared" si="214"/>
        <v/>
      </c>
      <c r="C978" s="28" t="str">
        <f t="shared" si="215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6"/>
        <v/>
      </c>
      <c r="N978" s="114"/>
      <c r="O978" s="88"/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7">
        <f t="shared" si="225"/>
        <v>0</v>
      </c>
      <c r="Y978" s="80" t="str">
        <f t="shared" si="227"/>
        <v>____</v>
      </c>
      <c r="Z978" s="80">
        <f t="shared" si="226"/>
        <v>0</v>
      </c>
    </row>
    <row r="979" spans="1:26" ht="15" x14ac:dyDescent="0.2">
      <c r="A979" s="7">
        <f t="shared" si="213"/>
        <v>0</v>
      </c>
      <c r="B979" s="28" t="str">
        <f t="shared" si="214"/>
        <v/>
      </c>
      <c r="C979" s="28" t="str">
        <f t="shared" si="215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6"/>
        <v/>
      </c>
      <c r="N979" s="114"/>
      <c r="O979" s="88"/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7">
        <f t="shared" si="225"/>
        <v>0</v>
      </c>
      <c r="Y979" s="80" t="str">
        <f t="shared" si="227"/>
        <v>____</v>
      </c>
      <c r="Z979" s="80">
        <f t="shared" si="226"/>
        <v>0</v>
      </c>
    </row>
    <row r="980" spans="1:26" ht="15" x14ac:dyDescent="0.2">
      <c r="A980" s="7">
        <f t="shared" si="213"/>
        <v>0</v>
      </c>
      <c r="B980" s="28" t="str">
        <f t="shared" si="214"/>
        <v/>
      </c>
      <c r="C980" s="28" t="str">
        <f t="shared" si="215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6"/>
        <v/>
      </c>
      <c r="N980" s="114"/>
      <c r="O980" s="88"/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7">
        <f t="shared" si="225"/>
        <v>0</v>
      </c>
      <c r="Y980" s="80" t="str">
        <f t="shared" si="227"/>
        <v>____</v>
      </c>
      <c r="Z980" s="80">
        <f t="shared" si="226"/>
        <v>0</v>
      </c>
    </row>
    <row r="981" spans="1:26" ht="15" x14ac:dyDescent="0.2">
      <c r="A981" s="7">
        <f t="shared" si="213"/>
        <v>0</v>
      </c>
      <c r="B981" s="28" t="str">
        <f t="shared" si="214"/>
        <v/>
      </c>
      <c r="C981" s="28" t="str">
        <f t="shared" si="215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6"/>
        <v/>
      </c>
      <c r="N981" s="114"/>
      <c r="O981" s="88"/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7">
        <f t="shared" si="225"/>
        <v>0</v>
      </c>
      <c r="Y981" s="80" t="str">
        <f t="shared" si="227"/>
        <v>____</v>
      </c>
      <c r="Z981" s="80">
        <f t="shared" si="226"/>
        <v>0</v>
      </c>
    </row>
    <row r="982" spans="1:26" ht="15" x14ac:dyDescent="0.2">
      <c r="A982" s="7">
        <f t="shared" si="213"/>
        <v>0</v>
      </c>
      <c r="B982" s="28" t="str">
        <f t="shared" si="214"/>
        <v/>
      </c>
      <c r="C982" s="28" t="str">
        <f t="shared" si="215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6"/>
        <v/>
      </c>
      <c r="N982" s="114"/>
      <c r="O982" s="88"/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7">
        <f t="shared" si="225"/>
        <v>0</v>
      </c>
      <c r="Y982" s="80" t="str">
        <f t="shared" si="227"/>
        <v>____</v>
      </c>
      <c r="Z982" s="80">
        <f t="shared" si="226"/>
        <v>0</v>
      </c>
    </row>
    <row r="983" spans="1:26" ht="15" x14ac:dyDescent="0.2">
      <c r="A983" s="7">
        <f t="shared" si="213"/>
        <v>0</v>
      </c>
      <c r="B983" s="28" t="str">
        <f t="shared" si="214"/>
        <v/>
      </c>
      <c r="C983" s="28" t="str">
        <f t="shared" si="215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6"/>
        <v/>
      </c>
      <c r="N983" s="114"/>
      <c r="O983" s="88"/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7">
        <f t="shared" si="225"/>
        <v>0</v>
      </c>
      <c r="Y983" s="80" t="str">
        <f t="shared" si="227"/>
        <v>____</v>
      </c>
      <c r="Z983" s="80">
        <f t="shared" si="226"/>
        <v>0</v>
      </c>
    </row>
    <row r="984" spans="1:26" ht="15" x14ac:dyDescent="0.2">
      <c r="A984" s="7">
        <f t="shared" si="213"/>
        <v>0</v>
      </c>
      <c r="B984" s="28" t="str">
        <f t="shared" si="214"/>
        <v/>
      </c>
      <c r="C984" s="28" t="str">
        <f t="shared" si="215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6"/>
        <v/>
      </c>
      <c r="N984" s="114"/>
      <c r="O984" s="88"/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7">
        <f t="shared" si="225"/>
        <v>0</v>
      </c>
      <c r="Y984" s="80" t="str">
        <f t="shared" si="227"/>
        <v>____</v>
      </c>
      <c r="Z984" s="80">
        <f t="shared" si="226"/>
        <v>0</v>
      </c>
    </row>
    <row r="985" spans="1:26" ht="15" x14ac:dyDescent="0.2">
      <c r="A985" s="7">
        <f t="shared" si="213"/>
        <v>0</v>
      </c>
      <c r="B985" s="28" t="str">
        <f t="shared" si="214"/>
        <v/>
      </c>
      <c r="C985" s="28" t="str">
        <f t="shared" si="215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6"/>
        <v/>
      </c>
      <c r="N985" s="114"/>
      <c r="O985" s="88"/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7">
        <f t="shared" si="225"/>
        <v>0</v>
      </c>
      <c r="Y985" s="80" t="str">
        <f t="shared" si="227"/>
        <v>____</v>
      </c>
      <c r="Z985" s="80">
        <f t="shared" si="226"/>
        <v>0</v>
      </c>
    </row>
    <row r="986" spans="1:26" ht="15" x14ac:dyDescent="0.2">
      <c r="A986" s="7">
        <f t="shared" si="213"/>
        <v>0</v>
      </c>
      <c r="B986" s="28" t="str">
        <f t="shared" si="214"/>
        <v/>
      </c>
      <c r="C986" s="28" t="str">
        <f t="shared" si="215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6"/>
        <v/>
      </c>
      <c r="N986" s="114"/>
      <c r="O986" s="88"/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7">
        <f t="shared" si="225"/>
        <v>0</v>
      </c>
      <c r="Y986" s="80" t="str">
        <f t="shared" si="227"/>
        <v>____</v>
      </c>
      <c r="Z986" s="80">
        <f t="shared" si="226"/>
        <v>0</v>
      </c>
    </row>
    <row r="987" spans="1:26" ht="15" x14ac:dyDescent="0.2">
      <c r="A987" s="7">
        <f t="shared" si="213"/>
        <v>0</v>
      </c>
      <c r="B987" s="28" t="str">
        <f t="shared" si="214"/>
        <v/>
      </c>
      <c r="C987" s="28" t="str">
        <f t="shared" si="215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6"/>
        <v/>
      </c>
      <c r="N987" s="114"/>
      <c r="O987" s="88"/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7">
        <f t="shared" si="225"/>
        <v>0</v>
      </c>
      <c r="Y987" s="80" t="str">
        <f t="shared" si="227"/>
        <v>____</v>
      </c>
      <c r="Z987" s="80">
        <f t="shared" si="226"/>
        <v>0</v>
      </c>
    </row>
    <row r="988" spans="1:26" ht="15" x14ac:dyDescent="0.2">
      <c r="A988" s="7">
        <f t="shared" si="213"/>
        <v>0</v>
      </c>
      <c r="B988" s="28" t="str">
        <f t="shared" si="214"/>
        <v/>
      </c>
      <c r="C988" s="28" t="str">
        <f t="shared" si="215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6"/>
        <v/>
      </c>
      <c r="N988" s="114"/>
      <c r="O988" s="88"/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7">
        <f t="shared" si="225"/>
        <v>0</v>
      </c>
      <c r="Y988" s="80" t="str">
        <f t="shared" si="227"/>
        <v>____</v>
      </c>
      <c r="Z988" s="80">
        <f t="shared" si="226"/>
        <v>0</v>
      </c>
    </row>
    <row r="989" spans="1:26" ht="15" x14ac:dyDescent="0.2">
      <c r="A989" s="7">
        <f t="shared" si="213"/>
        <v>0</v>
      </c>
      <c r="B989" s="28" t="str">
        <f t="shared" si="214"/>
        <v/>
      </c>
      <c r="C989" s="28" t="str">
        <f t="shared" si="215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6"/>
        <v/>
      </c>
      <c r="N989" s="114"/>
      <c r="O989" s="88"/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7">
        <f t="shared" si="225"/>
        <v>0</v>
      </c>
      <c r="Y989" s="80" t="str">
        <f t="shared" si="227"/>
        <v>____</v>
      </c>
      <c r="Z989" s="80">
        <f t="shared" si="226"/>
        <v>0</v>
      </c>
    </row>
    <row r="990" spans="1:26" ht="15" x14ac:dyDescent="0.2">
      <c r="A990" s="7">
        <f t="shared" ref="A990:A1053" si="228">IF(AND($L990&lt;&gt;0,$N990="")=TRUE,1,0)</f>
        <v>0</v>
      </c>
      <c r="B990" s="28" t="str">
        <f t="shared" ref="B990:B1053" si="229">IF(L990&lt;&gt;0,$C$22,"")</f>
        <v/>
      </c>
      <c r="C990" s="28" t="str">
        <f t="shared" ref="C990:C1053" si="230">IF(L990&lt;&gt;0,$C$25,"")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1">IF(L990&lt;&gt;0,(YEAR(K990)),"")</f>
        <v/>
      </c>
      <c r="N990" s="114"/>
      <c r="O990" s="88"/>
      <c r="P990" s="7">
        <f t="shared" ref="P990:P1053" si="232">IF(AND($L990&lt;&gt;0,$D990="")=TRUE,1,0)</f>
        <v>0</v>
      </c>
      <c r="Q990" s="7">
        <f t="shared" ref="Q990:Q1053" si="233">IF(AND($L990&lt;&gt;0,$E990="")=TRUE,1,0)</f>
        <v>0</v>
      </c>
      <c r="R990" s="7">
        <f t="shared" ref="R990:R1053" si="234">IF(AND($L990&lt;&gt;0,$F990="")=TRUE,1,0)</f>
        <v>0</v>
      </c>
      <c r="S990" s="7">
        <f t="shared" ref="S990:S1053" si="235">IF(AND($L990&lt;&gt;0,$G990="")=TRUE,1,0)</f>
        <v>0</v>
      </c>
      <c r="T990" s="7">
        <f t="shared" ref="T990:T1053" si="236">IF(AND($L990&lt;&gt;0,$J990="")=TRUE,1,0)</f>
        <v>0</v>
      </c>
      <c r="U990" s="7">
        <f t="shared" ref="U990:U1053" si="237">IF(AND($L990&lt;&gt;0,$K990="")=TRUE,1,0)</f>
        <v>0</v>
      </c>
      <c r="V990" s="7">
        <f t="shared" ref="V990:V1053" si="238">IF(L990&lt;&gt;0,IF(OR(LEN(D990)=16,LEN(D990)=13)=TRUE,0,1),0)</f>
        <v>0</v>
      </c>
      <c r="W990" s="7">
        <f t="shared" ref="W990:W1053" si="239">IF(AND($L990&lt;&gt;0,$M990&lt;2000)=TRUE,1,0)</f>
        <v>0</v>
      </c>
      <c r="X990" s="7">
        <f t="shared" ref="X990:X1053" si="240">IF($L990&lt;&gt;0,IF(OR(YEAR(J990)&lt;&gt;M990,OR(YEAR(K990)&lt;&gt;M990))=TRUE,1,0),0)</f>
        <v>0</v>
      </c>
      <c r="Y990" s="80" t="str">
        <f t="shared" si="227"/>
        <v>____</v>
      </c>
      <c r="Z990" s="80">
        <f t="shared" ref="Z990:Z1053" si="241">IF(L990&lt;&gt;0,(COUNTIF($Y$29:$Y$100000,Y990)),0)</f>
        <v>0</v>
      </c>
    </row>
    <row r="991" spans="1:26" ht="15" x14ac:dyDescent="0.2">
      <c r="A991" s="7">
        <f t="shared" si="228"/>
        <v>0</v>
      </c>
      <c r="B991" s="28" t="str">
        <f t="shared" si="229"/>
        <v/>
      </c>
      <c r="C991" s="28" t="str">
        <f t="shared" si="230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1"/>
        <v/>
      </c>
      <c r="N991" s="114"/>
      <c r="O991" s="88"/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7">
        <f t="shared" si="240"/>
        <v>0</v>
      </c>
      <c r="Y991" s="80" t="str">
        <f t="shared" ref="Y991:Y1054" si="242">CONCATENATE(D991,"_",M991,"_",J991,"_",K991,"_",L991)</f>
        <v>____</v>
      </c>
      <c r="Z991" s="80">
        <f t="shared" si="241"/>
        <v>0</v>
      </c>
    </row>
    <row r="992" spans="1:26" ht="15" x14ac:dyDescent="0.2">
      <c r="A992" s="7">
        <f t="shared" si="228"/>
        <v>0</v>
      </c>
      <c r="B992" s="28" t="str">
        <f t="shared" si="229"/>
        <v/>
      </c>
      <c r="C992" s="28" t="str">
        <f t="shared" si="230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1"/>
        <v/>
      </c>
      <c r="N992" s="114"/>
      <c r="O992" s="88"/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7">
        <f t="shared" si="240"/>
        <v>0</v>
      </c>
      <c r="Y992" s="80" t="str">
        <f t="shared" si="242"/>
        <v>____</v>
      </c>
      <c r="Z992" s="80">
        <f t="shared" si="241"/>
        <v>0</v>
      </c>
    </row>
    <row r="993" spans="1:26" ht="15" x14ac:dyDescent="0.2">
      <c r="A993" s="7">
        <f t="shared" si="228"/>
        <v>0</v>
      </c>
      <c r="B993" s="28" t="str">
        <f t="shared" si="229"/>
        <v/>
      </c>
      <c r="C993" s="28" t="str">
        <f t="shared" si="230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1"/>
        <v/>
      </c>
      <c r="N993" s="114"/>
      <c r="O993" s="88"/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7">
        <f t="shared" si="240"/>
        <v>0</v>
      </c>
      <c r="Y993" s="80" t="str">
        <f t="shared" si="242"/>
        <v>____</v>
      </c>
      <c r="Z993" s="80">
        <f t="shared" si="241"/>
        <v>0</v>
      </c>
    </row>
    <row r="994" spans="1:26" ht="15" x14ac:dyDescent="0.2">
      <c r="A994" s="7">
        <f t="shared" si="228"/>
        <v>0</v>
      </c>
      <c r="B994" s="28" t="str">
        <f t="shared" si="229"/>
        <v/>
      </c>
      <c r="C994" s="28" t="str">
        <f t="shared" si="230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1"/>
        <v/>
      </c>
      <c r="N994" s="114"/>
      <c r="O994" s="88"/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7">
        <f t="shared" si="240"/>
        <v>0</v>
      </c>
      <c r="Y994" s="80" t="str">
        <f t="shared" si="242"/>
        <v>____</v>
      </c>
      <c r="Z994" s="80">
        <f t="shared" si="241"/>
        <v>0</v>
      </c>
    </row>
    <row r="995" spans="1:26" ht="15" x14ac:dyDescent="0.2">
      <c r="A995" s="7">
        <f t="shared" si="228"/>
        <v>0</v>
      </c>
      <c r="B995" s="28" t="str">
        <f t="shared" si="229"/>
        <v/>
      </c>
      <c r="C995" s="28" t="str">
        <f t="shared" si="230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1"/>
        <v/>
      </c>
      <c r="N995" s="114"/>
      <c r="O995" s="88"/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7">
        <f t="shared" si="240"/>
        <v>0</v>
      </c>
      <c r="Y995" s="80" t="str">
        <f t="shared" si="242"/>
        <v>____</v>
      </c>
      <c r="Z995" s="80">
        <f t="shared" si="241"/>
        <v>0</v>
      </c>
    </row>
    <row r="996" spans="1:26" ht="15" x14ac:dyDescent="0.2">
      <c r="A996" s="7">
        <f t="shared" si="228"/>
        <v>0</v>
      </c>
      <c r="B996" s="28" t="str">
        <f t="shared" si="229"/>
        <v/>
      </c>
      <c r="C996" s="28" t="str">
        <f t="shared" si="230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1"/>
        <v/>
      </c>
      <c r="N996" s="114"/>
      <c r="O996" s="88"/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7">
        <f t="shared" si="240"/>
        <v>0</v>
      </c>
      <c r="Y996" s="80" t="str">
        <f t="shared" si="242"/>
        <v>____</v>
      </c>
      <c r="Z996" s="80">
        <f t="shared" si="241"/>
        <v>0</v>
      </c>
    </row>
    <row r="997" spans="1:26" ht="15" x14ac:dyDescent="0.2">
      <c r="A997" s="7">
        <f t="shared" si="228"/>
        <v>0</v>
      </c>
      <c r="B997" s="28" t="str">
        <f t="shared" si="229"/>
        <v/>
      </c>
      <c r="C997" s="28" t="str">
        <f t="shared" si="230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1"/>
        <v/>
      </c>
      <c r="N997" s="114"/>
      <c r="O997" s="88"/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7">
        <f t="shared" si="240"/>
        <v>0</v>
      </c>
      <c r="Y997" s="80" t="str">
        <f t="shared" si="242"/>
        <v>____</v>
      </c>
      <c r="Z997" s="80">
        <f t="shared" si="241"/>
        <v>0</v>
      </c>
    </row>
    <row r="998" spans="1:26" ht="15" x14ac:dyDescent="0.2">
      <c r="A998" s="7">
        <f t="shared" si="228"/>
        <v>0</v>
      </c>
      <c r="B998" s="28" t="str">
        <f t="shared" si="229"/>
        <v/>
      </c>
      <c r="C998" s="28" t="str">
        <f t="shared" si="230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1"/>
        <v/>
      </c>
      <c r="N998" s="114"/>
      <c r="O998" s="88"/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7">
        <f t="shared" si="240"/>
        <v>0</v>
      </c>
      <c r="Y998" s="80" t="str">
        <f t="shared" si="242"/>
        <v>____</v>
      </c>
      <c r="Z998" s="80">
        <f t="shared" si="241"/>
        <v>0</v>
      </c>
    </row>
    <row r="999" spans="1:26" ht="15" x14ac:dyDescent="0.2">
      <c r="A999" s="7">
        <f t="shared" si="228"/>
        <v>0</v>
      </c>
      <c r="B999" s="28" t="str">
        <f t="shared" si="229"/>
        <v/>
      </c>
      <c r="C999" s="28" t="str">
        <f t="shared" si="230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1"/>
        <v/>
      </c>
      <c r="N999" s="114"/>
      <c r="O999" s="88"/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si="237"/>
        <v>0</v>
      </c>
      <c r="V999" s="7">
        <f t="shared" si="238"/>
        <v>0</v>
      </c>
      <c r="W999" s="7">
        <f t="shared" si="239"/>
        <v>0</v>
      </c>
      <c r="X999" s="7">
        <f t="shared" si="240"/>
        <v>0</v>
      </c>
      <c r="Y999" s="80" t="str">
        <f t="shared" si="242"/>
        <v>____</v>
      </c>
      <c r="Z999" s="80">
        <f t="shared" si="241"/>
        <v>0</v>
      </c>
    </row>
    <row r="1000" spans="1:26" ht="15" x14ac:dyDescent="0.2">
      <c r="A1000" s="7">
        <f t="shared" si="228"/>
        <v>0</v>
      </c>
      <c r="B1000" s="28" t="str">
        <f t="shared" si="229"/>
        <v/>
      </c>
      <c r="C1000" s="28" t="str">
        <f t="shared" si="230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1"/>
        <v/>
      </c>
      <c r="N1000" s="114"/>
      <c r="O1000" s="88"/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37"/>
        <v>0</v>
      </c>
      <c r="V1000" s="7">
        <f t="shared" si="238"/>
        <v>0</v>
      </c>
      <c r="W1000" s="7">
        <f t="shared" si="239"/>
        <v>0</v>
      </c>
      <c r="X1000" s="7">
        <f t="shared" si="240"/>
        <v>0</v>
      </c>
      <c r="Y1000" s="80" t="str">
        <f t="shared" si="242"/>
        <v>____</v>
      </c>
      <c r="Z1000" s="80">
        <f t="shared" si="241"/>
        <v>0</v>
      </c>
    </row>
    <row r="1001" spans="1:26" ht="15" x14ac:dyDescent="0.2">
      <c r="A1001" s="7">
        <f t="shared" si="228"/>
        <v>0</v>
      </c>
      <c r="B1001" s="28" t="str">
        <f t="shared" si="229"/>
        <v/>
      </c>
      <c r="C1001" s="28" t="str">
        <f t="shared" si="230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1"/>
        <v/>
      </c>
      <c r="N1001" s="114"/>
      <c r="O1001" s="88"/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37"/>
        <v>0</v>
      </c>
      <c r="V1001" s="7">
        <f t="shared" si="238"/>
        <v>0</v>
      </c>
      <c r="W1001" s="7">
        <f t="shared" si="239"/>
        <v>0</v>
      </c>
      <c r="X1001" s="7">
        <f t="shared" si="240"/>
        <v>0</v>
      </c>
      <c r="Y1001" s="80" t="str">
        <f t="shared" si="242"/>
        <v>____</v>
      </c>
      <c r="Z1001" s="80">
        <f t="shared" si="241"/>
        <v>0</v>
      </c>
    </row>
    <row r="1002" spans="1:26" ht="15" x14ac:dyDescent="0.2">
      <c r="A1002" s="7">
        <f t="shared" si="228"/>
        <v>0</v>
      </c>
      <c r="B1002" s="28" t="str">
        <f t="shared" si="229"/>
        <v/>
      </c>
      <c r="C1002" s="28" t="str">
        <f t="shared" si="230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1"/>
        <v/>
      </c>
      <c r="N1002" s="114"/>
      <c r="O1002" s="88"/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37"/>
        <v>0</v>
      </c>
      <c r="V1002" s="7">
        <f t="shared" si="238"/>
        <v>0</v>
      </c>
      <c r="W1002" s="7">
        <f t="shared" si="239"/>
        <v>0</v>
      </c>
      <c r="X1002" s="7">
        <f t="shared" si="240"/>
        <v>0</v>
      </c>
      <c r="Y1002" s="80" t="str">
        <f t="shared" si="242"/>
        <v>____</v>
      </c>
      <c r="Z1002" s="80">
        <f t="shared" si="241"/>
        <v>0</v>
      </c>
    </row>
    <row r="1003" spans="1:26" ht="15" x14ac:dyDescent="0.2">
      <c r="A1003" s="7">
        <f t="shared" si="228"/>
        <v>0</v>
      </c>
      <c r="B1003" s="28" t="str">
        <f t="shared" si="229"/>
        <v/>
      </c>
      <c r="C1003" s="28" t="str">
        <f t="shared" si="230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1"/>
        <v/>
      </c>
      <c r="N1003" s="114"/>
      <c r="O1003" s="88"/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37"/>
        <v>0</v>
      </c>
      <c r="V1003" s="7">
        <f t="shared" si="238"/>
        <v>0</v>
      </c>
      <c r="W1003" s="7">
        <f t="shared" si="239"/>
        <v>0</v>
      </c>
      <c r="X1003" s="7">
        <f t="shared" si="240"/>
        <v>0</v>
      </c>
      <c r="Y1003" s="80" t="str">
        <f t="shared" si="242"/>
        <v>____</v>
      </c>
      <c r="Z1003" s="80">
        <f t="shared" si="241"/>
        <v>0</v>
      </c>
    </row>
    <row r="1004" spans="1:26" ht="15" x14ac:dyDescent="0.2">
      <c r="A1004" s="7">
        <f t="shared" si="228"/>
        <v>0</v>
      </c>
      <c r="B1004" s="28" t="str">
        <f t="shared" si="229"/>
        <v/>
      </c>
      <c r="C1004" s="28" t="str">
        <f t="shared" si="230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1"/>
        <v/>
      </c>
      <c r="N1004" s="114"/>
      <c r="O1004" s="88"/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37"/>
        <v>0</v>
      </c>
      <c r="V1004" s="7">
        <f t="shared" si="238"/>
        <v>0</v>
      </c>
      <c r="W1004" s="7">
        <f t="shared" si="239"/>
        <v>0</v>
      </c>
      <c r="X1004" s="7">
        <f t="shared" si="240"/>
        <v>0</v>
      </c>
      <c r="Y1004" s="80" t="str">
        <f t="shared" si="242"/>
        <v>____</v>
      </c>
      <c r="Z1004" s="80">
        <f t="shared" si="241"/>
        <v>0</v>
      </c>
    </row>
    <row r="1005" spans="1:26" ht="15" x14ac:dyDescent="0.2">
      <c r="A1005" s="7">
        <f t="shared" si="228"/>
        <v>0</v>
      </c>
      <c r="B1005" s="28" t="str">
        <f t="shared" si="229"/>
        <v/>
      </c>
      <c r="C1005" s="28" t="str">
        <f t="shared" si="230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1"/>
        <v/>
      </c>
      <c r="N1005" s="114"/>
      <c r="O1005" s="88"/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37"/>
        <v>0</v>
      </c>
      <c r="V1005" s="7">
        <f t="shared" si="238"/>
        <v>0</v>
      </c>
      <c r="W1005" s="7">
        <f t="shared" si="239"/>
        <v>0</v>
      </c>
      <c r="X1005" s="7">
        <f t="shared" si="240"/>
        <v>0</v>
      </c>
      <c r="Y1005" s="80" t="str">
        <f t="shared" si="242"/>
        <v>____</v>
      </c>
      <c r="Z1005" s="80">
        <f t="shared" si="241"/>
        <v>0</v>
      </c>
    </row>
    <row r="1006" spans="1:26" ht="15" x14ac:dyDescent="0.2">
      <c r="A1006" s="7">
        <f t="shared" si="228"/>
        <v>0</v>
      </c>
      <c r="B1006" s="28" t="str">
        <f t="shared" si="229"/>
        <v/>
      </c>
      <c r="C1006" s="28" t="str">
        <f t="shared" si="230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1"/>
        <v/>
      </c>
      <c r="N1006" s="114"/>
      <c r="O1006" s="88"/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37"/>
        <v>0</v>
      </c>
      <c r="V1006" s="7">
        <f t="shared" si="238"/>
        <v>0</v>
      </c>
      <c r="W1006" s="7">
        <f t="shared" si="239"/>
        <v>0</v>
      </c>
      <c r="X1006" s="7">
        <f t="shared" si="240"/>
        <v>0</v>
      </c>
      <c r="Y1006" s="80" t="str">
        <f t="shared" si="242"/>
        <v>____</v>
      </c>
      <c r="Z1006" s="80">
        <f t="shared" si="241"/>
        <v>0</v>
      </c>
    </row>
    <row r="1007" spans="1:26" ht="15" x14ac:dyDescent="0.2">
      <c r="A1007" s="7">
        <f t="shared" si="228"/>
        <v>0</v>
      </c>
      <c r="B1007" s="28" t="str">
        <f t="shared" si="229"/>
        <v/>
      </c>
      <c r="C1007" s="28" t="str">
        <f t="shared" si="230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1"/>
        <v/>
      </c>
      <c r="N1007" s="114"/>
      <c r="O1007" s="88"/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37"/>
        <v>0</v>
      </c>
      <c r="V1007" s="7">
        <f t="shared" si="238"/>
        <v>0</v>
      </c>
      <c r="W1007" s="7">
        <f t="shared" si="239"/>
        <v>0</v>
      </c>
      <c r="X1007" s="7">
        <f t="shared" si="240"/>
        <v>0</v>
      </c>
      <c r="Y1007" s="80" t="str">
        <f t="shared" si="242"/>
        <v>____</v>
      </c>
      <c r="Z1007" s="80">
        <f t="shared" si="241"/>
        <v>0</v>
      </c>
    </row>
    <row r="1008" spans="1:26" ht="15" x14ac:dyDescent="0.2">
      <c r="A1008" s="7">
        <f t="shared" si="228"/>
        <v>0</v>
      </c>
      <c r="B1008" s="28" t="str">
        <f t="shared" si="229"/>
        <v/>
      </c>
      <c r="C1008" s="28" t="str">
        <f t="shared" si="230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1"/>
        <v/>
      </c>
      <c r="N1008" s="114"/>
      <c r="O1008" s="88"/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37"/>
        <v>0</v>
      </c>
      <c r="V1008" s="7">
        <f t="shared" si="238"/>
        <v>0</v>
      </c>
      <c r="W1008" s="7">
        <f t="shared" si="239"/>
        <v>0</v>
      </c>
      <c r="X1008" s="7">
        <f t="shared" si="240"/>
        <v>0</v>
      </c>
      <c r="Y1008" s="80" t="str">
        <f t="shared" si="242"/>
        <v>____</v>
      </c>
      <c r="Z1008" s="80">
        <f t="shared" si="241"/>
        <v>0</v>
      </c>
    </row>
    <row r="1009" spans="1:26" ht="15" x14ac:dyDescent="0.2">
      <c r="A1009" s="7">
        <f t="shared" si="228"/>
        <v>0</v>
      </c>
      <c r="B1009" s="28" t="str">
        <f t="shared" si="229"/>
        <v/>
      </c>
      <c r="C1009" s="28" t="str">
        <f t="shared" si="230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1"/>
        <v/>
      </c>
      <c r="N1009" s="114"/>
      <c r="O1009" s="88"/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37"/>
        <v>0</v>
      </c>
      <c r="V1009" s="7">
        <f t="shared" si="238"/>
        <v>0</v>
      </c>
      <c r="W1009" s="7">
        <f t="shared" si="239"/>
        <v>0</v>
      </c>
      <c r="X1009" s="7">
        <f t="shared" si="240"/>
        <v>0</v>
      </c>
      <c r="Y1009" s="80" t="str">
        <f t="shared" si="242"/>
        <v>____</v>
      </c>
      <c r="Z1009" s="80">
        <f t="shared" si="241"/>
        <v>0</v>
      </c>
    </row>
    <row r="1010" spans="1:26" ht="15" x14ac:dyDescent="0.2">
      <c r="A1010" s="7">
        <f t="shared" si="228"/>
        <v>0</v>
      </c>
      <c r="B1010" s="28" t="str">
        <f t="shared" si="229"/>
        <v/>
      </c>
      <c r="C1010" s="28" t="str">
        <f t="shared" si="230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1"/>
        <v/>
      </c>
      <c r="N1010" s="114"/>
      <c r="O1010" s="88"/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37"/>
        <v>0</v>
      </c>
      <c r="V1010" s="7">
        <f t="shared" si="238"/>
        <v>0</v>
      </c>
      <c r="W1010" s="7">
        <f t="shared" si="239"/>
        <v>0</v>
      </c>
      <c r="X1010" s="7">
        <f t="shared" si="240"/>
        <v>0</v>
      </c>
      <c r="Y1010" s="80" t="str">
        <f t="shared" si="242"/>
        <v>____</v>
      </c>
      <c r="Z1010" s="80">
        <f t="shared" si="241"/>
        <v>0</v>
      </c>
    </row>
    <row r="1011" spans="1:26" ht="15" x14ac:dyDescent="0.2">
      <c r="A1011" s="7">
        <f t="shared" si="228"/>
        <v>0</v>
      </c>
      <c r="B1011" s="28" t="str">
        <f t="shared" si="229"/>
        <v/>
      </c>
      <c r="C1011" s="28" t="str">
        <f t="shared" si="230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1"/>
        <v/>
      </c>
      <c r="N1011" s="114"/>
      <c r="O1011" s="88"/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37"/>
        <v>0</v>
      </c>
      <c r="V1011" s="7">
        <f t="shared" si="238"/>
        <v>0</v>
      </c>
      <c r="W1011" s="7">
        <f t="shared" si="239"/>
        <v>0</v>
      </c>
      <c r="X1011" s="7">
        <f t="shared" si="240"/>
        <v>0</v>
      </c>
      <c r="Y1011" s="80" t="str">
        <f t="shared" si="242"/>
        <v>____</v>
      </c>
      <c r="Z1011" s="80">
        <f t="shared" si="241"/>
        <v>0</v>
      </c>
    </row>
    <row r="1012" spans="1:26" ht="15" x14ac:dyDescent="0.2">
      <c r="A1012" s="7">
        <f t="shared" si="228"/>
        <v>0</v>
      </c>
      <c r="B1012" s="28" t="str">
        <f t="shared" si="229"/>
        <v/>
      </c>
      <c r="C1012" s="28" t="str">
        <f t="shared" si="230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1"/>
        <v/>
      </c>
      <c r="N1012" s="114"/>
      <c r="O1012" s="88"/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37"/>
        <v>0</v>
      </c>
      <c r="V1012" s="7">
        <f t="shared" si="238"/>
        <v>0</v>
      </c>
      <c r="W1012" s="7">
        <f t="shared" si="239"/>
        <v>0</v>
      </c>
      <c r="X1012" s="7">
        <f t="shared" si="240"/>
        <v>0</v>
      </c>
      <c r="Y1012" s="80" t="str">
        <f t="shared" si="242"/>
        <v>____</v>
      </c>
      <c r="Z1012" s="80">
        <f t="shared" si="241"/>
        <v>0</v>
      </c>
    </row>
    <row r="1013" spans="1:26" ht="15" x14ac:dyDescent="0.2">
      <c r="A1013" s="7">
        <f t="shared" si="228"/>
        <v>0</v>
      </c>
      <c r="B1013" s="28" t="str">
        <f t="shared" si="229"/>
        <v/>
      </c>
      <c r="C1013" s="28" t="str">
        <f t="shared" si="230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1"/>
        <v/>
      </c>
      <c r="N1013" s="114"/>
      <c r="O1013" s="88"/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37"/>
        <v>0</v>
      </c>
      <c r="V1013" s="7">
        <f t="shared" si="238"/>
        <v>0</v>
      </c>
      <c r="W1013" s="7">
        <f t="shared" si="239"/>
        <v>0</v>
      </c>
      <c r="X1013" s="7">
        <f t="shared" si="240"/>
        <v>0</v>
      </c>
      <c r="Y1013" s="80" t="str">
        <f t="shared" si="242"/>
        <v>____</v>
      </c>
      <c r="Z1013" s="80">
        <f t="shared" si="241"/>
        <v>0</v>
      </c>
    </row>
    <row r="1014" spans="1:26" ht="15" x14ac:dyDescent="0.2">
      <c r="A1014" s="7">
        <f t="shared" si="228"/>
        <v>0</v>
      </c>
      <c r="B1014" s="28" t="str">
        <f t="shared" si="229"/>
        <v/>
      </c>
      <c r="C1014" s="28" t="str">
        <f t="shared" si="230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1"/>
        <v/>
      </c>
      <c r="N1014" s="114"/>
      <c r="O1014" s="88"/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37"/>
        <v>0</v>
      </c>
      <c r="V1014" s="7">
        <f t="shared" si="238"/>
        <v>0</v>
      </c>
      <c r="W1014" s="7">
        <f t="shared" si="239"/>
        <v>0</v>
      </c>
      <c r="X1014" s="7">
        <f t="shared" si="240"/>
        <v>0</v>
      </c>
      <c r="Y1014" s="80" t="str">
        <f t="shared" si="242"/>
        <v>____</v>
      </c>
      <c r="Z1014" s="80">
        <f t="shared" si="241"/>
        <v>0</v>
      </c>
    </row>
    <row r="1015" spans="1:26" ht="15" x14ac:dyDescent="0.2">
      <c r="A1015" s="7">
        <f t="shared" si="228"/>
        <v>0</v>
      </c>
      <c r="B1015" s="28" t="str">
        <f t="shared" si="229"/>
        <v/>
      </c>
      <c r="C1015" s="28" t="str">
        <f t="shared" si="230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1"/>
        <v/>
      </c>
      <c r="N1015" s="114"/>
      <c r="O1015" s="88"/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37"/>
        <v>0</v>
      </c>
      <c r="V1015" s="7">
        <f t="shared" si="238"/>
        <v>0</v>
      </c>
      <c r="W1015" s="7">
        <f t="shared" si="239"/>
        <v>0</v>
      </c>
      <c r="X1015" s="7">
        <f t="shared" si="240"/>
        <v>0</v>
      </c>
      <c r="Y1015" s="80" t="str">
        <f t="shared" si="242"/>
        <v>____</v>
      </c>
      <c r="Z1015" s="80">
        <f t="shared" si="241"/>
        <v>0</v>
      </c>
    </row>
    <row r="1016" spans="1:26" ht="15" x14ac:dyDescent="0.2">
      <c r="A1016" s="7">
        <f t="shared" si="228"/>
        <v>0</v>
      </c>
      <c r="B1016" s="28" t="str">
        <f t="shared" si="229"/>
        <v/>
      </c>
      <c r="C1016" s="28" t="str">
        <f t="shared" si="230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1"/>
        <v/>
      </c>
      <c r="N1016" s="114"/>
      <c r="O1016" s="88"/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37"/>
        <v>0</v>
      </c>
      <c r="V1016" s="7">
        <f t="shared" si="238"/>
        <v>0</v>
      </c>
      <c r="W1016" s="7">
        <f t="shared" si="239"/>
        <v>0</v>
      </c>
      <c r="X1016" s="7">
        <f t="shared" si="240"/>
        <v>0</v>
      </c>
      <c r="Y1016" s="80" t="str">
        <f t="shared" si="242"/>
        <v>____</v>
      </c>
      <c r="Z1016" s="80">
        <f t="shared" si="241"/>
        <v>0</v>
      </c>
    </row>
    <row r="1017" spans="1:26" ht="15" x14ac:dyDescent="0.2">
      <c r="A1017" s="7">
        <f t="shared" si="228"/>
        <v>0</v>
      </c>
      <c r="B1017" s="28" t="str">
        <f t="shared" si="229"/>
        <v/>
      </c>
      <c r="C1017" s="28" t="str">
        <f t="shared" si="230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1"/>
        <v/>
      </c>
      <c r="N1017" s="114"/>
      <c r="O1017" s="88"/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37"/>
        <v>0</v>
      </c>
      <c r="V1017" s="7">
        <f t="shared" si="238"/>
        <v>0</v>
      </c>
      <c r="W1017" s="7">
        <f t="shared" si="239"/>
        <v>0</v>
      </c>
      <c r="X1017" s="7">
        <f t="shared" si="240"/>
        <v>0</v>
      </c>
      <c r="Y1017" s="80" t="str">
        <f t="shared" si="242"/>
        <v>____</v>
      </c>
      <c r="Z1017" s="80">
        <f t="shared" si="241"/>
        <v>0</v>
      </c>
    </row>
    <row r="1018" spans="1:26" ht="15" x14ac:dyDescent="0.2">
      <c r="A1018" s="7">
        <f t="shared" si="228"/>
        <v>0</v>
      </c>
      <c r="B1018" s="28" t="str">
        <f t="shared" si="229"/>
        <v/>
      </c>
      <c r="C1018" s="28" t="str">
        <f t="shared" si="230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1"/>
        <v/>
      </c>
      <c r="N1018" s="114"/>
      <c r="O1018" s="88"/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37"/>
        <v>0</v>
      </c>
      <c r="V1018" s="7">
        <f t="shared" si="238"/>
        <v>0</v>
      </c>
      <c r="W1018" s="7">
        <f t="shared" si="239"/>
        <v>0</v>
      </c>
      <c r="X1018" s="7">
        <f t="shared" si="240"/>
        <v>0</v>
      </c>
      <c r="Y1018" s="80" t="str">
        <f t="shared" si="242"/>
        <v>____</v>
      </c>
      <c r="Z1018" s="80">
        <f t="shared" si="241"/>
        <v>0</v>
      </c>
    </row>
    <row r="1019" spans="1:26" ht="15" x14ac:dyDescent="0.2">
      <c r="A1019" s="7">
        <f t="shared" si="228"/>
        <v>0</v>
      </c>
      <c r="B1019" s="28" t="str">
        <f t="shared" si="229"/>
        <v/>
      </c>
      <c r="C1019" s="28" t="str">
        <f t="shared" si="230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1"/>
        <v/>
      </c>
      <c r="N1019" s="114"/>
      <c r="O1019" s="88"/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37"/>
        <v>0</v>
      </c>
      <c r="V1019" s="7">
        <f t="shared" si="238"/>
        <v>0</v>
      </c>
      <c r="W1019" s="7">
        <f t="shared" si="239"/>
        <v>0</v>
      </c>
      <c r="X1019" s="7">
        <f t="shared" si="240"/>
        <v>0</v>
      </c>
      <c r="Y1019" s="80" t="str">
        <f t="shared" si="242"/>
        <v>____</v>
      </c>
      <c r="Z1019" s="80">
        <f t="shared" si="241"/>
        <v>0</v>
      </c>
    </row>
    <row r="1020" spans="1:26" ht="15" x14ac:dyDescent="0.2">
      <c r="A1020" s="7">
        <f t="shared" si="228"/>
        <v>0</v>
      </c>
      <c r="B1020" s="28" t="str">
        <f t="shared" si="229"/>
        <v/>
      </c>
      <c r="C1020" s="28" t="str">
        <f t="shared" si="230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1"/>
        <v/>
      </c>
      <c r="N1020" s="114"/>
      <c r="O1020" s="88"/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37"/>
        <v>0</v>
      </c>
      <c r="V1020" s="7">
        <f t="shared" si="238"/>
        <v>0</v>
      </c>
      <c r="W1020" s="7">
        <f t="shared" si="239"/>
        <v>0</v>
      </c>
      <c r="X1020" s="7">
        <f t="shared" si="240"/>
        <v>0</v>
      </c>
      <c r="Y1020" s="80" t="str">
        <f t="shared" si="242"/>
        <v>____</v>
      </c>
      <c r="Z1020" s="80">
        <f t="shared" si="241"/>
        <v>0</v>
      </c>
    </row>
    <row r="1021" spans="1:26" ht="15" x14ac:dyDescent="0.2">
      <c r="A1021" s="7">
        <f t="shared" si="228"/>
        <v>0</v>
      </c>
      <c r="B1021" s="28" t="str">
        <f t="shared" si="229"/>
        <v/>
      </c>
      <c r="C1021" s="28" t="str">
        <f t="shared" si="230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1"/>
        <v/>
      </c>
      <c r="N1021" s="114"/>
      <c r="O1021" s="88"/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37"/>
        <v>0</v>
      </c>
      <c r="V1021" s="7">
        <f t="shared" si="238"/>
        <v>0</v>
      </c>
      <c r="W1021" s="7">
        <f t="shared" si="239"/>
        <v>0</v>
      </c>
      <c r="X1021" s="7">
        <f t="shared" si="240"/>
        <v>0</v>
      </c>
      <c r="Y1021" s="80" t="str">
        <f t="shared" si="242"/>
        <v>____</v>
      </c>
      <c r="Z1021" s="80">
        <f t="shared" si="241"/>
        <v>0</v>
      </c>
    </row>
    <row r="1022" spans="1:26" ht="15" x14ac:dyDescent="0.2">
      <c r="A1022" s="7">
        <f t="shared" si="228"/>
        <v>0</v>
      </c>
      <c r="B1022" s="28" t="str">
        <f t="shared" si="229"/>
        <v/>
      </c>
      <c r="C1022" s="28" t="str">
        <f t="shared" si="230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1"/>
        <v/>
      </c>
      <c r="N1022" s="114"/>
      <c r="O1022" s="88"/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37"/>
        <v>0</v>
      </c>
      <c r="V1022" s="7">
        <f t="shared" si="238"/>
        <v>0</v>
      </c>
      <c r="W1022" s="7">
        <f t="shared" si="239"/>
        <v>0</v>
      </c>
      <c r="X1022" s="7">
        <f t="shared" si="240"/>
        <v>0</v>
      </c>
      <c r="Y1022" s="80" t="str">
        <f t="shared" si="242"/>
        <v>____</v>
      </c>
      <c r="Z1022" s="80">
        <f t="shared" si="241"/>
        <v>0</v>
      </c>
    </row>
    <row r="1023" spans="1:26" ht="15" x14ac:dyDescent="0.2">
      <c r="A1023" s="7">
        <f t="shared" si="228"/>
        <v>0</v>
      </c>
      <c r="B1023" s="28" t="str">
        <f t="shared" si="229"/>
        <v/>
      </c>
      <c r="C1023" s="28" t="str">
        <f t="shared" si="230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1"/>
        <v/>
      </c>
      <c r="N1023" s="114"/>
      <c r="O1023" s="88"/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37"/>
        <v>0</v>
      </c>
      <c r="V1023" s="7">
        <f t="shared" si="238"/>
        <v>0</v>
      </c>
      <c r="W1023" s="7">
        <f t="shared" si="239"/>
        <v>0</v>
      </c>
      <c r="X1023" s="7">
        <f t="shared" si="240"/>
        <v>0</v>
      </c>
      <c r="Y1023" s="80" t="str">
        <f t="shared" si="242"/>
        <v>____</v>
      </c>
      <c r="Z1023" s="80">
        <f t="shared" si="241"/>
        <v>0</v>
      </c>
    </row>
    <row r="1024" spans="1:26" ht="15" x14ac:dyDescent="0.2">
      <c r="A1024" s="7">
        <f t="shared" si="228"/>
        <v>0</v>
      </c>
      <c r="B1024" s="28" t="str">
        <f t="shared" si="229"/>
        <v/>
      </c>
      <c r="C1024" s="28" t="str">
        <f t="shared" si="230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1"/>
        <v/>
      </c>
      <c r="N1024" s="114"/>
      <c r="O1024" s="88"/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37"/>
        <v>0</v>
      </c>
      <c r="V1024" s="7">
        <f t="shared" si="238"/>
        <v>0</v>
      </c>
      <c r="W1024" s="7">
        <f t="shared" si="239"/>
        <v>0</v>
      </c>
      <c r="X1024" s="7">
        <f t="shared" si="240"/>
        <v>0</v>
      </c>
      <c r="Y1024" s="80" t="str">
        <f t="shared" si="242"/>
        <v>____</v>
      </c>
      <c r="Z1024" s="80">
        <f t="shared" si="241"/>
        <v>0</v>
      </c>
    </row>
    <row r="1025" spans="1:26" ht="15" x14ac:dyDescent="0.2">
      <c r="A1025" s="7">
        <f t="shared" si="228"/>
        <v>0</v>
      </c>
      <c r="B1025" s="28" t="str">
        <f t="shared" si="229"/>
        <v/>
      </c>
      <c r="C1025" s="28" t="str">
        <f t="shared" si="230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1"/>
        <v/>
      </c>
      <c r="N1025" s="114"/>
      <c r="O1025" s="88"/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37"/>
        <v>0</v>
      </c>
      <c r="V1025" s="7">
        <f t="shared" si="238"/>
        <v>0</v>
      </c>
      <c r="W1025" s="7">
        <f t="shared" si="239"/>
        <v>0</v>
      </c>
      <c r="X1025" s="7">
        <f t="shared" si="240"/>
        <v>0</v>
      </c>
      <c r="Y1025" s="80" t="str">
        <f t="shared" si="242"/>
        <v>____</v>
      </c>
      <c r="Z1025" s="80">
        <f t="shared" si="241"/>
        <v>0</v>
      </c>
    </row>
    <row r="1026" spans="1:26" ht="15" x14ac:dyDescent="0.2">
      <c r="A1026" s="7">
        <f t="shared" si="228"/>
        <v>0</v>
      </c>
      <c r="B1026" s="28" t="str">
        <f t="shared" si="229"/>
        <v/>
      </c>
      <c r="C1026" s="28" t="str">
        <f t="shared" si="230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1"/>
        <v/>
      </c>
      <c r="N1026" s="114"/>
      <c r="O1026" s="88"/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37"/>
        <v>0</v>
      </c>
      <c r="V1026" s="7">
        <f t="shared" si="238"/>
        <v>0</v>
      </c>
      <c r="W1026" s="7">
        <f t="shared" si="239"/>
        <v>0</v>
      </c>
      <c r="X1026" s="7">
        <f t="shared" si="240"/>
        <v>0</v>
      </c>
      <c r="Y1026" s="80" t="str">
        <f t="shared" si="242"/>
        <v>____</v>
      </c>
      <c r="Z1026" s="80">
        <f t="shared" si="241"/>
        <v>0</v>
      </c>
    </row>
    <row r="1027" spans="1:26" ht="15" x14ac:dyDescent="0.2">
      <c r="A1027" s="7">
        <f t="shared" si="228"/>
        <v>0</v>
      </c>
      <c r="B1027" s="28" t="str">
        <f t="shared" si="229"/>
        <v/>
      </c>
      <c r="C1027" s="28" t="str">
        <f t="shared" si="230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1"/>
        <v/>
      </c>
      <c r="N1027" s="114"/>
      <c r="O1027" s="88"/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37"/>
        <v>0</v>
      </c>
      <c r="V1027" s="7">
        <f t="shared" si="238"/>
        <v>0</v>
      </c>
      <c r="W1027" s="7">
        <f t="shared" si="239"/>
        <v>0</v>
      </c>
      <c r="X1027" s="7">
        <f t="shared" si="240"/>
        <v>0</v>
      </c>
      <c r="Y1027" s="80" t="str">
        <f t="shared" si="242"/>
        <v>____</v>
      </c>
      <c r="Z1027" s="80">
        <f t="shared" si="241"/>
        <v>0</v>
      </c>
    </row>
    <row r="1028" spans="1:26" ht="15" x14ac:dyDescent="0.2">
      <c r="A1028" s="7">
        <f t="shared" si="228"/>
        <v>0</v>
      </c>
      <c r="B1028" s="28" t="str">
        <f t="shared" si="229"/>
        <v/>
      </c>
      <c r="C1028" s="28" t="str">
        <f t="shared" si="230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1"/>
        <v/>
      </c>
      <c r="N1028" s="114"/>
      <c r="O1028" s="88"/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37"/>
        <v>0</v>
      </c>
      <c r="V1028" s="7">
        <f t="shared" si="238"/>
        <v>0</v>
      </c>
      <c r="W1028" s="7">
        <f t="shared" si="239"/>
        <v>0</v>
      </c>
      <c r="X1028" s="7">
        <f t="shared" si="240"/>
        <v>0</v>
      </c>
      <c r="Y1028" s="80" t="str">
        <f t="shared" si="242"/>
        <v>____</v>
      </c>
      <c r="Z1028" s="80">
        <f t="shared" si="241"/>
        <v>0</v>
      </c>
    </row>
    <row r="1029" spans="1:26" ht="15" x14ac:dyDescent="0.2">
      <c r="A1029" s="7">
        <f t="shared" si="228"/>
        <v>0</v>
      </c>
      <c r="B1029" s="28" t="str">
        <f t="shared" si="229"/>
        <v/>
      </c>
      <c r="C1029" s="28" t="str">
        <f t="shared" si="230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1"/>
        <v/>
      </c>
      <c r="N1029" s="114"/>
      <c r="O1029" s="88"/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37"/>
        <v>0</v>
      </c>
      <c r="V1029" s="7">
        <f t="shared" si="238"/>
        <v>0</v>
      </c>
      <c r="W1029" s="7">
        <f t="shared" si="239"/>
        <v>0</v>
      </c>
      <c r="X1029" s="7">
        <f t="shared" si="240"/>
        <v>0</v>
      </c>
      <c r="Y1029" s="80" t="str">
        <f t="shared" si="242"/>
        <v>____</v>
      </c>
      <c r="Z1029" s="80">
        <f t="shared" si="241"/>
        <v>0</v>
      </c>
    </row>
    <row r="1030" spans="1:26" ht="15" x14ac:dyDescent="0.2">
      <c r="A1030" s="7">
        <f t="shared" si="228"/>
        <v>0</v>
      </c>
      <c r="B1030" s="28" t="str">
        <f t="shared" si="229"/>
        <v/>
      </c>
      <c r="C1030" s="28" t="str">
        <f t="shared" si="230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1"/>
        <v/>
      </c>
      <c r="N1030" s="114"/>
      <c r="O1030" s="88"/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37"/>
        <v>0</v>
      </c>
      <c r="V1030" s="7">
        <f t="shared" si="238"/>
        <v>0</v>
      </c>
      <c r="W1030" s="7">
        <f t="shared" si="239"/>
        <v>0</v>
      </c>
      <c r="X1030" s="7">
        <f t="shared" si="240"/>
        <v>0</v>
      </c>
      <c r="Y1030" s="80" t="str">
        <f t="shared" si="242"/>
        <v>____</v>
      </c>
      <c r="Z1030" s="80">
        <f t="shared" si="241"/>
        <v>0</v>
      </c>
    </row>
    <row r="1031" spans="1:26" ht="15" x14ac:dyDescent="0.2">
      <c r="A1031" s="7">
        <f t="shared" si="228"/>
        <v>0</v>
      </c>
      <c r="B1031" s="28" t="str">
        <f t="shared" si="229"/>
        <v/>
      </c>
      <c r="C1031" s="28" t="str">
        <f t="shared" si="230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1"/>
        <v/>
      </c>
      <c r="N1031" s="114"/>
      <c r="O1031" s="88"/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37"/>
        <v>0</v>
      </c>
      <c r="V1031" s="7">
        <f t="shared" si="238"/>
        <v>0</v>
      </c>
      <c r="W1031" s="7">
        <f t="shared" si="239"/>
        <v>0</v>
      </c>
      <c r="X1031" s="7">
        <f t="shared" si="240"/>
        <v>0</v>
      </c>
      <c r="Y1031" s="80" t="str">
        <f t="shared" si="242"/>
        <v>____</v>
      </c>
      <c r="Z1031" s="80">
        <f t="shared" si="241"/>
        <v>0</v>
      </c>
    </row>
    <row r="1032" spans="1:26" ht="15" x14ac:dyDescent="0.2">
      <c r="A1032" s="7">
        <f t="shared" si="228"/>
        <v>0</v>
      </c>
      <c r="B1032" s="28" t="str">
        <f t="shared" si="229"/>
        <v/>
      </c>
      <c r="C1032" s="28" t="str">
        <f t="shared" si="230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1"/>
        <v/>
      </c>
      <c r="N1032" s="114"/>
      <c r="O1032" s="88"/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37"/>
        <v>0</v>
      </c>
      <c r="V1032" s="7">
        <f t="shared" si="238"/>
        <v>0</v>
      </c>
      <c r="W1032" s="7">
        <f t="shared" si="239"/>
        <v>0</v>
      </c>
      <c r="X1032" s="7">
        <f t="shared" si="240"/>
        <v>0</v>
      </c>
      <c r="Y1032" s="80" t="str">
        <f t="shared" si="242"/>
        <v>____</v>
      </c>
      <c r="Z1032" s="80">
        <f t="shared" si="241"/>
        <v>0</v>
      </c>
    </row>
    <row r="1033" spans="1:26" ht="15" x14ac:dyDescent="0.2">
      <c r="A1033" s="7">
        <f t="shared" si="228"/>
        <v>0</v>
      </c>
      <c r="B1033" s="28" t="str">
        <f t="shared" si="229"/>
        <v/>
      </c>
      <c r="C1033" s="28" t="str">
        <f t="shared" si="230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1"/>
        <v/>
      </c>
      <c r="N1033" s="114"/>
      <c r="O1033" s="88"/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37"/>
        <v>0</v>
      </c>
      <c r="V1033" s="7">
        <f t="shared" si="238"/>
        <v>0</v>
      </c>
      <c r="W1033" s="7">
        <f t="shared" si="239"/>
        <v>0</v>
      </c>
      <c r="X1033" s="7">
        <f t="shared" si="240"/>
        <v>0</v>
      </c>
      <c r="Y1033" s="80" t="str">
        <f t="shared" si="242"/>
        <v>____</v>
      </c>
      <c r="Z1033" s="80">
        <f t="shared" si="241"/>
        <v>0</v>
      </c>
    </row>
    <row r="1034" spans="1:26" ht="15" x14ac:dyDescent="0.2">
      <c r="A1034" s="7">
        <f t="shared" si="228"/>
        <v>0</v>
      </c>
      <c r="B1034" s="28" t="str">
        <f t="shared" si="229"/>
        <v/>
      </c>
      <c r="C1034" s="28" t="str">
        <f t="shared" si="230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1"/>
        <v/>
      </c>
      <c r="N1034" s="114"/>
      <c r="O1034" s="88"/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37"/>
        <v>0</v>
      </c>
      <c r="V1034" s="7">
        <f t="shared" si="238"/>
        <v>0</v>
      </c>
      <c r="W1034" s="7">
        <f t="shared" si="239"/>
        <v>0</v>
      </c>
      <c r="X1034" s="7">
        <f t="shared" si="240"/>
        <v>0</v>
      </c>
      <c r="Y1034" s="80" t="str">
        <f t="shared" si="242"/>
        <v>____</v>
      </c>
      <c r="Z1034" s="80">
        <f t="shared" si="241"/>
        <v>0</v>
      </c>
    </row>
    <row r="1035" spans="1:26" ht="15" x14ac:dyDescent="0.2">
      <c r="A1035" s="7">
        <f t="shared" si="228"/>
        <v>0</v>
      </c>
      <c r="B1035" s="28" t="str">
        <f t="shared" si="229"/>
        <v/>
      </c>
      <c r="C1035" s="28" t="str">
        <f t="shared" si="230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1"/>
        <v/>
      </c>
      <c r="N1035" s="114"/>
      <c r="O1035" s="88"/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37"/>
        <v>0</v>
      </c>
      <c r="V1035" s="7">
        <f t="shared" si="238"/>
        <v>0</v>
      </c>
      <c r="W1035" s="7">
        <f t="shared" si="239"/>
        <v>0</v>
      </c>
      <c r="X1035" s="7">
        <f t="shared" si="240"/>
        <v>0</v>
      </c>
      <c r="Y1035" s="80" t="str">
        <f t="shared" si="242"/>
        <v>____</v>
      </c>
      <c r="Z1035" s="80">
        <f t="shared" si="241"/>
        <v>0</v>
      </c>
    </row>
    <row r="1036" spans="1:26" ht="15" x14ac:dyDescent="0.2">
      <c r="A1036" s="7">
        <f t="shared" si="228"/>
        <v>0</v>
      </c>
      <c r="B1036" s="28" t="str">
        <f t="shared" si="229"/>
        <v/>
      </c>
      <c r="C1036" s="28" t="str">
        <f t="shared" si="230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1"/>
        <v/>
      </c>
      <c r="N1036" s="114"/>
      <c r="O1036" s="88"/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37"/>
        <v>0</v>
      </c>
      <c r="V1036" s="7">
        <f t="shared" si="238"/>
        <v>0</v>
      </c>
      <c r="W1036" s="7">
        <f t="shared" si="239"/>
        <v>0</v>
      </c>
      <c r="X1036" s="7">
        <f t="shared" si="240"/>
        <v>0</v>
      </c>
      <c r="Y1036" s="80" t="str">
        <f t="shared" si="242"/>
        <v>____</v>
      </c>
      <c r="Z1036" s="80">
        <f t="shared" si="241"/>
        <v>0</v>
      </c>
    </row>
    <row r="1037" spans="1:26" ht="15" x14ac:dyDescent="0.2">
      <c r="A1037" s="7">
        <f t="shared" si="228"/>
        <v>0</v>
      </c>
      <c r="B1037" s="28" t="str">
        <f t="shared" si="229"/>
        <v/>
      </c>
      <c r="C1037" s="28" t="str">
        <f t="shared" si="230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1"/>
        <v/>
      </c>
      <c r="N1037" s="114"/>
      <c r="O1037" s="88"/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37"/>
        <v>0</v>
      </c>
      <c r="V1037" s="7">
        <f t="shared" si="238"/>
        <v>0</v>
      </c>
      <c r="W1037" s="7">
        <f t="shared" si="239"/>
        <v>0</v>
      </c>
      <c r="X1037" s="7">
        <f t="shared" si="240"/>
        <v>0</v>
      </c>
      <c r="Y1037" s="80" t="str">
        <f t="shared" si="242"/>
        <v>____</v>
      </c>
      <c r="Z1037" s="80">
        <f t="shared" si="241"/>
        <v>0</v>
      </c>
    </row>
    <row r="1038" spans="1:26" ht="15" x14ac:dyDescent="0.2">
      <c r="A1038" s="7">
        <f t="shared" si="228"/>
        <v>0</v>
      </c>
      <c r="B1038" s="28" t="str">
        <f t="shared" si="229"/>
        <v/>
      </c>
      <c r="C1038" s="28" t="str">
        <f t="shared" si="230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1"/>
        <v/>
      </c>
      <c r="N1038" s="114"/>
      <c r="O1038" s="88"/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37"/>
        <v>0</v>
      </c>
      <c r="V1038" s="7">
        <f t="shared" si="238"/>
        <v>0</v>
      </c>
      <c r="W1038" s="7">
        <f t="shared" si="239"/>
        <v>0</v>
      </c>
      <c r="X1038" s="7">
        <f t="shared" si="240"/>
        <v>0</v>
      </c>
      <c r="Y1038" s="80" t="str">
        <f t="shared" si="242"/>
        <v>____</v>
      </c>
      <c r="Z1038" s="80">
        <f t="shared" si="241"/>
        <v>0</v>
      </c>
    </row>
    <row r="1039" spans="1:26" ht="15" x14ac:dyDescent="0.2">
      <c r="A1039" s="7">
        <f t="shared" si="228"/>
        <v>0</v>
      </c>
      <c r="B1039" s="28" t="str">
        <f t="shared" si="229"/>
        <v/>
      </c>
      <c r="C1039" s="28" t="str">
        <f t="shared" si="230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1"/>
        <v/>
      </c>
      <c r="N1039" s="114"/>
      <c r="O1039" s="88"/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37"/>
        <v>0</v>
      </c>
      <c r="V1039" s="7">
        <f t="shared" si="238"/>
        <v>0</v>
      </c>
      <c r="W1039" s="7">
        <f t="shared" si="239"/>
        <v>0</v>
      </c>
      <c r="X1039" s="7">
        <f t="shared" si="240"/>
        <v>0</v>
      </c>
      <c r="Y1039" s="80" t="str">
        <f t="shared" si="242"/>
        <v>____</v>
      </c>
      <c r="Z1039" s="80">
        <f t="shared" si="241"/>
        <v>0</v>
      </c>
    </row>
    <row r="1040" spans="1:26" ht="15" x14ac:dyDescent="0.2">
      <c r="A1040" s="7">
        <f t="shared" si="228"/>
        <v>0</v>
      </c>
      <c r="B1040" s="28" t="str">
        <f t="shared" si="229"/>
        <v/>
      </c>
      <c r="C1040" s="28" t="str">
        <f t="shared" si="230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1"/>
        <v/>
      </c>
      <c r="N1040" s="114"/>
      <c r="O1040" s="88"/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37"/>
        <v>0</v>
      </c>
      <c r="V1040" s="7">
        <f t="shared" si="238"/>
        <v>0</v>
      </c>
      <c r="W1040" s="7">
        <f t="shared" si="239"/>
        <v>0</v>
      </c>
      <c r="X1040" s="7">
        <f t="shared" si="240"/>
        <v>0</v>
      </c>
      <c r="Y1040" s="80" t="str">
        <f t="shared" si="242"/>
        <v>____</v>
      </c>
      <c r="Z1040" s="80">
        <f t="shared" si="241"/>
        <v>0</v>
      </c>
    </row>
    <row r="1041" spans="1:26" ht="15" x14ac:dyDescent="0.2">
      <c r="A1041" s="7">
        <f t="shared" si="228"/>
        <v>0</v>
      </c>
      <c r="B1041" s="28" t="str">
        <f t="shared" si="229"/>
        <v/>
      </c>
      <c r="C1041" s="28" t="str">
        <f t="shared" si="230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1"/>
        <v/>
      </c>
      <c r="N1041" s="114"/>
      <c r="O1041" s="88"/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37"/>
        <v>0</v>
      </c>
      <c r="V1041" s="7">
        <f t="shared" si="238"/>
        <v>0</v>
      </c>
      <c r="W1041" s="7">
        <f t="shared" si="239"/>
        <v>0</v>
      </c>
      <c r="X1041" s="7">
        <f t="shared" si="240"/>
        <v>0</v>
      </c>
      <c r="Y1041" s="80" t="str">
        <f t="shared" si="242"/>
        <v>____</v>
      </c>
      <c r="Z1041" s="80">
        <f t="shared" si="241"/>
        <v>0</v>
      </c>
    </row>
    <row r="1042" spans="1:26" ht="15" x14ac:dyDescent="0.2">
      <c r="A1042" s="7">
        <f t="shared" si="228"/>
        <v>0</v>
      </c>
      <c r="B1042" s="28" t="str">
        <f t="shared" si="229"/>
        <v/>
      </c>
      <c r="C1042" s="28" t="str">
        <f t="shared" si="230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1"/>
        <v/>
      </c>
      <c r="N1042" s="114"/>
      <c r="O1042" s="88"/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37"/>
        <v>0</v>
      </c>
      <c r="V1042" s="7">
        <f t="shared" si="238"/>
        <v>0</v>
      </c>
      <c r="W1042" s="7">
        <f t="shared" si="239"/>
        <v>0</v>
      </c>
      <c r="X1042" s="7">
        <f t="shared" si="240"/>
        <v>0</v>
      </c>
      <c r="Y1042" s="80" t="str">
        <f t="shared" si="242"/>
        <v>____</v>
      </c>
      <c r="Z1042" s="80">
        <f t="shared" si="241"/>
        <v>0</v>
      </c>
    </row>
    <row r="1043" spans="1:26" ht="15" x14ac:dyDescent="0.2">
      <c r="A1043" s="7">
        <f t="shared" si="228"/>
        <v>0</v>
      </c>
      <c r="B1043" s="28" t="str">
        <f t="shared" si="229"/>
        <v/>
      </c>
      <c r="C1043" s="28" t="str">
        <f t="shared" si="230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1"/>
        <v/>
      </c>
      <c r="N1043" s="114"/>
      <c r="O1043" s="88"/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37"/>
        <v>0</v>
      </c>
      <c r="V1043" s="7">
        <f t="shared" si="238"/>
        <v>0</v>
      </c>
      <c r="W1043" s="7">
        <f t="shared" si="239"/>
        <v>0</v>
      </c>
      <c r="X1043" s="7">
        <f t="shared" si="240"/>
        <v>0</v>
      </c>
      <c r="Y1043" s="80" t="str">
        <f t="shared" si="242"/>
        <v>____</v>
      </c>
      <c r="Z1043" s="80">
        <f t="shared" si="241"/>
        <v>0</v>
      </c>
    </row>
    <row r="1044" spans="1:26" ht="15" x14ac:dyDescent="0.2">
      <c r="A1044" s="7">
        <f t="shared" si="228"/>
        <v>0</v>
      </c>
      <c r="B1044" s="28" t="str">
        <f t="shared" si="229"/>
        <v/>
      </c>
      <c r="C1044" s="28" t="str">
        <f t="shared" si="230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1"/>
        <v/>
      </c>
      <c r="N1044" s="114"/>
      <c r="O1044" s="88"/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37"/>
        <v>0</v>
      </c>
      <c r="V1044" s="7">
        <f t="shared" si="238"/>
        <v>0</v>
      </c>
      <c r="W1044" s="7">
        <f t="shared" si="239"/>
        <v>0</v>
      </c>
      <c r="X1044" s="7">
        <f t="shared" si="240"/>
        <v>0</v>
      </c>
      <c r="Y1044" s="80" t="str">
        <f t="shared" si="242"/>
        <v>____</v>
      </c>
      <c r="Z1044" s="80">
        <f t="shared" si="241"/>
        <v>0</v>
      </c>
    </row>
    <row r="1045" spans="1:26" ht="15" x14ac:dyDescent="0.2">
      <c r="A1045" s="7">
        <f t="shared" si="228"/>
        <v>0</v>
      </c>
      <c r="B1045" s="28" t="str">
        <f t="shared" si="229"/>
        <v/>
      </c>
      <c r="C1045" s="28" t="str">
        <f t="shared" si="230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1"/>
        <v/>
      </c>
      <c r="N1045" s="114"/>
      <c r="O1045" s="88"/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37"/>
        <v>0</v>
      </c>
      <c r="V1045" s="7">
        <f t="shared" si="238"/>
        <v>0</v>
      </c>
      <c r="W1045" s="7">
        <f t="shared" si="239"/>
        <v>0</v>
      </c>
      <c r="X1045" s="7">
        <f t="shared" si="240"/>
        <v>0</v>
      </c>
      <c r="Y1045" s="80" t="str">
        <f t="shared" si="242"/>
        <v>____</v>
      </c>
      <c r="Z1045" s="80">
        <f t="shared" si="241"/>
        <v>0</v>
      </c>
    </row>
    <row r="1046" spans="1:26" ht="15" x14ac:dyDescent="0.2">
      <c r="A1046" s="7">
        <f t="shared" si="228"/>
        <v>0</v>
      </c>
      <c r="B1046" s="28" t="str">
        <f t="shared" si="229"/>
        <v/>
      </c>
      <c r="C1046" s="28" t="str">
        <f t="shared" si="230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1"/>
        <v/>
      </c>
      <c r="N1046" s="114"/>
      <c r="O1046" s="88"/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37"/>
        <v>0</v>
      </c>
      <c r="V1046" s="7">
        <f t="shared" si="238"/>
        <v>0</v>
      </c>
      <c r="W1046" s="7">
        <f t="shared" si="239"/>
        <v>0</v>
      </c>
      <c r="X1046" s="7">
        <f t="shared" si="240"/>
        <v>0</v>
      </c>
      <c r="Y1046" s="80" t="str">
        <f t="shared" si="242"/>
        <v>____</v>
      </c>
      <c r="Z1046" s="80">
        <f t="shared" si="241"/>
        <v>0</v>
      </c>
    </row>
    <row r="1047" spans="1:26" ht="15" x14ac:dyDescent="0.2">
      <c r="A1047" s="7">
        <f t="shared" si="228"/>
        <v>0</v>
      </c>
      <c r="B1047" s="28" t="str">
        <f t="shared" si="229"/>
        <v/>
      </c>
      <c r="C1047" s="28" t="str">
        <f t="shared" si="230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1"/>
        <v/>
      </c>
      <c r="N1047" s="114"/>
      <c r="O1047" s="88"/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37"/>
        <v>0</v>
      </c>
      <c r="V1047" s="7">
        <f t="shared" si="238"/>
        <v>0</v>
      </c>
      <c r="W1047" s="7">
        <f t="shared" si="239"/>
        <v>0</v>
      </c>
      <c r="X1047" s="7">
        <f t="shared" si="240"/>
        <v>0</v>
      </c>
      <c r="Y1047" s="80" t="str">
        <f t="shared" si="242"/>
        <v>____</v>
      </c>
      <c r="Z1047" s="80">
        <f t="shared" si="241"/>
        <v>0</v>
      </c>
    </row>
    <row r="1048" spans="1:26" ht="15" x14ac:dyDescent="0.2">
      <c r="A1048" s="7">
        <f t="shared" si="228"/>
        <v>0</v>
      </c>
      <c r="B1048" s="28" t="str">
        <f t="shared" si="229"/>
        <v/>
      </c>
      <c r="C1048" s="28" t="str">
        <f t="shared" si="230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1"/>
        <v/>
      </c>
      <c r="N1048" s="114"/>
      <c r="O1048" s="88"/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37"/>
        <v>0</v>
      </c>
      <c r="V1048" s="7">
        <f t="shared" si="238"/>
        <v>0</v>
      </c>
      <c r="W1048" s="7">
        <f t="shared" si="239"/>
        <v>0</v>
      </c>
      <c r="X1048" s="7">
        <f t="shared" si="240"/>
        <v>0</v>
      </c>
      <c r="Y1048" s="80" t="str">
        <f t="shared" si="242"/>
        <v>____</v>
      </c>
      <c r="Z1048" s="80">
        <f t="shared" si="241"/>
        <v>0</v>
      </c>
    </row>
    <row r="1049" spans="1:26" ht="15" x14ac:dyDescent="0.2">
      <c r="A1049" s="7">
        <f t="shared" si="228"/>
        <v>0</v>
      </c>
      <c r="B1049" s="28" t="str">
        <f t="shared" si="229"/>
        <v/>
      </c>
      <c r="C1049" s="28" t="str">
        <f t="shared" si="230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1"/>
        <v/>
      </c>
      <c r="N1049" s="114"/>
      <c r="O1049" s="88"/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37"/>
        <v>0</v>
      </c>
      <c r="V1049" s="7">
        <f t="shared" si="238"/>
        <v>0</v>
      </c>
      <c r="W1049" s="7">
        <f t="shared" si="239"/>
        <v>0</v>
      </c>
      <c r="X1049" s="7">
        <f t="shared" si="240"/>
        <v>0</v>
      </c>
      <c r="Y1049" s="80" t="str">
        <f t="shared" si="242"/>
        <v>____</v>
      </c>
      <c r="Z1049" s="80">
        <f t="shared" si="241"/>
        <v>0</v>
      </c>
    </row>
    <row r="1050" spans="1:26" ht="15" x14ac:dyDescent="0.2">
      <c r="A1050" s="7">
        <f t="shared" si="228"/>
        <v>0</v>
      </c>
      <c r="B1050" s="28" t="str">
        <f t="shared" si="229"/>
        <v/>
      </c>
      <c r="C1050" s="28" t="str">
        <f t="shared" si="230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1"/>
        <v/>
      </c>
      <c r="N1050" s="114"/>
      <c r="O1050" s="88"/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37"/>
        <v>0</v>
      </c>
      <c r="V1050" s="7">
        <f t="shared" si="238"/>
        <v>0</v>
      </c>
      <c r="W1050" s="7">
        <f t="shared" si="239"/>
        <v>0</v>
      </c>
      <c r="X1050" s="7">
        <f t="shared" si="240"/>
        <v>0</v>
      </c>
      <c r="Y1050" s="80" t="str">
        <f t="shared" si="242"/>
        <v>____</v>
      </c>
      <c r="Z1050" s="80">
        <f t="shared" si="241"/>
        <v>0</v>
      </c>
    </row>
    <row r="1051" spans="1:26" ht="15" x14ac:dyDescent="0.2">
      <c r="A1051" s="7">
        <f t="shared" si="228"/>
        <v>0</v>
      </c>
      <c r="B1051" s="28" t="str">
        <f t="shared" si="229"/>
        <v/>
      </c>
      <c r="C1051" s="28" t="str">
        <f t="shared" si="230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1"/>
        <v/>
      </c>
      <c r="N1051" s="114"/>
      <c r="O1051" s="88"/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37"/>
        <v>0</v>
      </c>
      <c r="V1051" s="7">
        <f t="shared" si="238"/>
        <v>0</v>
      </c>
      <c r="W1051" s="7">
        <f t="shared" si="239"/>
        <v>0</v>
      </c>
      <c r="X1051" s="7">
        <f t="shared" si="240"/>
        <v>0</v>
      </c>
      <c r="Y1051" s="80" t="str">
        <f t="shared" si="242"/>
        <v>____</v>
      </c>
      <c r="Z1051" s="80">
        <f t="shared" si="241"/>
        <v>0</v>
      </c>
    </row>
    <row r="1052" spans="1:26" ht="15" x14ac:dyDescent="0.2">
      <c r="A1052" s="7">
        <f t="shared" si="228"/>
        <v>0</v>
      </c>
      <c r="B1052" s="28" t="str">
        <f t="shared" si="229"/>
        <v/>
      </c>
      <c r="C1052" s="28" t="str">
        <f t="shared" si="230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1"/>
        <v/>
      </c>
      <c r="N1052" s="114"/>
      <c r="O1052" s="88"/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37"/>
        <v>0</v>
      </c>
      <c r="V1052" s="7">
        <f t="shared" si="238"/>
        <v>0</v>
      </c>
      <c r="W1052" s="7">
        <f t="shared" si="239"/>
        <v>0</v>
      </c>
      <c r="X1052" s="7">
        <f t="shared" si="240"/>
        <v>0</v>
      </c>
      <c r="Y1052" s="80" t="str">
        <f t="shared" si="242"/>
        <v>____</v>
      </c>
      <c r="Z1052" s="80">
        <f t="shared" si="241"/>
        <v>0</v>
      </c>
    </row>
    <row r="1053" spans="1:26" ht="15" x14ac:dyDescent="0.2">
      <c r="A1053" s="7">
        <f t="shared" si="228"/>
        <v>0</v>
      </c>
      <c r="B1053" s="28" t="str">
        <f t="shared" si="229"/>
        <v/>
      </c>
      <c r="C1053" s="28" t="str">
        <f t="shared" si="230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1"/>
        <v/>
      </c>
      <c r="N1053" s="114"/>
      <c r="O1053" s="88"/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37"/>
        <v>0</v>
      </c>
      <c r="V1053" s="7">
        <f t="shared" si="238"/>
        <v>0</v>
      </c>
      <c r="W1053" s="7">
        <f t="shared" si="239"/>
        <v>0</v>
      </c>
      <c r="X1053" s="7">
        <f t="shared" si="240"/>
        <v>0</v>
      </c>
      <c r="Y1053" s="80" t="str">
        <f t="shared" si="242"/>
        <v>____</v>
      </c>
      <c r="Z1053" s="80">
        <f t="shared" si="241"/>
        <v>0</v>
      </c>
    </row>
    <row r="1054" spans="1:26" ht="15" x14ac:dyDescent="0.2">
      <c r="A1054" s="7">
        <f t="shared" ref="A1054:A1100" si="243">IF(AND($L1054&lt;&gt;0,$N1054="")=TRUE,1,0)</f>
        <v>0</v>
      </c>
      <c r="B1054" s="28" t="str">
        <f t="shared" ref="B1054:B1100" si="244">IF(L1054&lt;&gt;0,$C$22,"")</f>
        <v/>
      </c>
      <c r="C1054" s="28" t="str">
        <f t="shared" ref="C1054:C1100" si="245">IF(L1054&lt;&gt;0,$C$25,"")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6">IF(L1054&lt;&gt;0,(YEAR(K1054)),"")</f>
        <v/>
      </c>
      <c r="N1054" s="114"/>
      <c r="O1054" s="88"/>
      <c r="P1054" s="7">
        <f t="shared" ref="P1054:P1100" si="247">IF(AND($L1054&lt;&gt;0,$D1054="")=TRUE,1,0)</f>
        <v>0</v>
      </c>
      <c r="Q1054" s="7">
        <f t="shared" ref="Q1054:Q1100" si="248">IF(AND($L1054&lt;&gt;0,$E1054="")=TRUE,1,0)</f>
        <v>0</v>
      </c>
      <c r="R1054" s="7">
        <f t="shared" ref="R1054:R1100" si="249">IF(AND($L1054&lt;&gt;0,$F1054="")=TRUE,1,0)</f>
        <v>0</v>
      </c>
      <c r="S1054" s="7">
        <f t="shared" ref="S1054:S1100" si="250">IF(AND($L1054&lt;&gt;0,$G1054="")=TRUE,1,0)</f>
        <v>0</v>
      </c>
      <c r="T1054" s="7">
        <f t="shared" ref="T1054:T1100" si="251">IF(AND($L1054&lt;&gt;0,$J1054="")=TRUE,1,0)</f>
        <v>0</v>
      </c>
      <c r="U1054" s="7">
        <f t="shared" ref="U1054:U1100" si="252">IF(AND($L1054&lt;&gt;0,$K1054="")=TRUE,1,0)</f>
        <v>0</v>
      </c>
      <c r="V1054" s="7">
        <f t="shared" ref="V1054:V1100" si="253">IF(L1054&lt;&gt;0,IF(OR(LEN(D1054)=16,LEN(D1054)=13)=TRUE,0,1),0)</f>
        <v>0</v>
      </c>
      <c r="W1054" s="7">
        <f t="shared" ref="W1054:W1100" si="254">IF(AND($L1054&lt;&gt;0,$M1054&lt;2000)=TRUE,1,0)</f>
        <v>0</v>
      </c>
      <c r="X1054" s="7">
        <f t="shared" ref="X1054:X1100" si="255">IF($L1054&lt;&gt;0,IF(OR(YEAR(J1054)&lt;&gt;M1054,OR(YEAR(K1054)&lt;&gt;M1054))=TRUE,1,0),0)</f>
        <v>0</v>
      </c>
      <c r="Y1054" s="80" t="str">
        <f t="shared" si="242"/>
        <v>____</v>
      </c>
      <c r="Z1054" s="80">
        <f t="shared" ref="Z1054:Z1100" si="256">IF(L1054&lt;&gt;0,(COUNTIF($Y$29:$Y$100000,Y1054)),0)</f>
        <v>0</v>
      </c>
    </row>
    <row r="1055" spans="1:26" ht="15" x14ac:dyDescent="0.2">
      <c r="A1055" s="7">
        <f t="shared" si="243"/>
        <v>0</v>
      </c>
      <c r="B1055" s="28" t="str">
        <f t="shared" si="244"/>
        <v/>
      </c>
      <c r="C1055" s="28" t="str">
        <f t="shared" si="245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6"/>
        <v/>
      </c>
      <c r="N1055" s="114"/>
      <c r="O1055" s="88"/>
      <c r="P1055" s="7">
        <f t="shared" si="247"/>
        <v>0</v>
      </c>
      <c r="Q1055" s="7">
        <f t="shared" si="248"/>
        <v>0</v>
      </c>
      <c r="R1055" s="7">
        <f t="shared" si="249"/>
        <v>0</v>
      </c>
      <c r="S1055" s="7">
        <f t="shared" si="250"/>
        <v>0</v>
      </c>
      <c r="T1055" s="7">
        <f t="shared" si="251"/>
        <v>0</v>
      </c>
      <c r="U1055" s="7">
        <f t="shared" si="252"/>
        <v>0</v>
      </c>
      <c r="V1055" s="7">
        <f t="shared" si="253"/>
        <v>0</v>
      </c>
      <c r="W1055" s="7">
        <f t="shared" si="254"/>
        <v>0</v>
      </c>
      <c r="X1055" s="7">
        <f t="shared" si="255"/>
        <v>0</v>
      </c>
      <c r="Y1055" s="80" t="str">
        <f t="shared" ref="Y1055:Y1100" si="257">CONCATENATE(D1055,"_",M1055,"_",J1055,"_",K1055,"_",L1055)</f>
        <v>____</v>
      </c>
      <c r="Z1055" s="80">
        <f t="shared" si="256"/>
        <v>0</v>
      </c>
    </row>
    <row r="1056" spans="1:26" ht="15" x14ac:dyDescent="0.2">
      <c r="A1056" s="7">
        <f t="shared" si="243"/>
        <v>0</v>
      </c>
      <c r="B1056" s="28" t="str">
        <f t="shared" si="244"/>
        <v/>
      </c>
      <c r="C1056" s="28" t="str">
        <f t="shared" si="245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6"/>
        <v/>
      </c>
      <c r="N1056" s="114"/>
      <c r="O1056" s="88"/>
      <c r="P1056" s="7">
        <f t="shared" si="247"/>
        <v>0</v>
      </c>
      <c r="Q1056" s="7">
        <f t="shared" si="248"/>
        <v>0</v>
      </c>
      <c r="R1056" s="7">
        <f t="shared" si="249"/>
        <v>0</v>
      </c>
      <c r="S1056" s="7">
        <f t="shared" si="250"/>
        <v>0</v>
      </c>
      <c r="T1056" s="7">
        <f t="shared" si="251"/>
        <v>0</v>
      </c>
      <c r="U1056" s="7">
        <f t="shared" si="252"/>
        <v>0</v>
      </c>
      <c r="V1056" s="7">
        <f t="shared" si="253"/>
        <v>0</v>
      </c>
      <c r="W1056" s="7">
        <f t="shared" si="254"/>
        <v>0</v>
      </c>
      <c r="X1056" s="7">
        <f t="shared" si="255"/>
        <v>0</v>
      </c>
      <c r="Y1056" s="80" t="str">
        <f t="shared" si="257"/>
        <v>____</v>
      </c>
      <c r="Z1056" s="80">
        <f t="shared" si="256"/>
        <v>0</v>
      </c>
    </row>
    <row r="1057" spans="1:26" ht="15" x14ac:dyDescent="0.2">
      <c r="A1057" s="7">
        <f t="shared" si="243"/>
        <v>0</v>
      </c>
      <c r="B1057" s="28" t="str">
        <f t="shared" si="244"/>
        <v/>
      </c>
      <c r="C1057" s="28" t="str">
        <f t="shared" si="245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6"/>
        <v/>
      </c>
      <c r="N1057" s="114"/>
      <c r="O1057" s="88"/>
      <c r="P1057" s="7">
        <f t="shared" si="247"/>
        <v>0</v>
      </c>
      <c r="Q1057" s="7">
        <f t="shared" si="248"/>
        <v>0</v>
      </c>
      <c r="R1057" s="7">
        <f t="shared" si="249"/>
        <v>0</v>
      </c>
      <c r="S1057" s="7">
        <f t="shared" si="250"/>
        <v>0</v>
      </c>
      <c r="T1057" s="7">
        <f t="shared" si="251"/>
        <v>0</v>
      </c>
      <c r="U1057" s="7">
        <f t="shared" si="252"/>
        <v>0</v>
      </c>
      <c r="V1057" s="7">
        <f t="shared" si="253"/>
        <v>0</v>
      </c>
      <c r="W1057" s="7">
        <f t="shared" si="254"/>
        <v>0</v>
      </c>
      <c r="X1057" s="7">
        <f t="shared" si="255"/>
        <v>0</v>
      </c>
      <c r="Y1057" s="80" t="str">
        <f t="shared" si="257"/>
        <v>____</v>
      </c>
      <c r="Z1057" s="80">
        <f t="shared" si="256"/>
        <v>0</v>
      </c>
    </row>
    <row r="1058" spans="1:26" ht="15" x14ac:dyDescent="0.2">
      <c r="A1058" s="7">
        <f t="shared" si="243"/>
        <v>0</v>
      </c>
      <c r="B1058" s="28" t="str">
        <f t="shared" si="244"/>
        <v/>
      </c>
      <c r="C1058" s="28" t="str">
        <f t="shared" si="245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6"/>
        <v/>
      </c>
      <c r="N1058" s="114"/>
      <c r="O1058" s="88"/>
      <c r="P1058" s="7">
        <f t="shared" si="247"/>
        <v>0</v>
      </c>
      <c r="Q1058" s="7">
        <f t="shared" si="248"/>
        <v>0</v>
      </c>
      <c r="R1058" s="7">
        <f t="shared" si="249"/>
        <v>0</v>
      </c>
      <c r="S1058" s="7">
        <f t="shared" si="250"/>
        <v>0</v>
      </c>
      <c r="T1058" s="7">
        <f t="shared" si="251"/>
        <v>0</v>
      </c>
      <c r="U1058" s="7">
        <f t="shared" si="252"/>
        <v>0</v>
      </c>
      <c r="V1058" s="7">
        <f t="shared" si="253"/>
        <v>0</v>
      </c>
      <c r="W1058" s="7">
        <f t="shared" si="254"/>
        <v>0</v>
      </c>
      <c r="X1058" s="7">
        <f t="shared" si="255"/>
        <v>0</v>
      </c>
      <c r="Y1058" s="80" t="str">
        <f t="shared" si="257"/>
        <v>____</v>
      </c>
      <c r="Z1058" s="80">
        <f t="shared" si="256"/>
        <v>0</v>
      </c>
    </row>
    <row r="1059" spans="1:26" ht="15" x14ac:dyDescent="0.2">
      <c r="A1059" s="7">
        <f t="shared" si="243"/>
        <v>0</v>
      </c>
      <c r="B1059" s="28" t="str">
        <f t="shared" si="244"/>
        <v/>
      </c>
      <c r="C1059" s="28" t="str">
        <f t="shared" si="245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6"/>
        <v/>
      </c>
      <c r="N1059" s="114"/>
      <c r="O1059" s="88"/>
      <c r="P1059" s="7">
        <f t="shared" si="247"/>
        <v>0</v>
      </c>
      <c r="Q1059" s="7">
        <f t="shared" si="248"/>
        <v>0</v>
      </c>
      <c r="R1059" s="7">
        <f t="shared" si="249"/>
        <v>0</v>
      </c>
      <c r="S1059" s="7">
        <f t="shared" si="250"/>
        <v>0</v>
      </c>
      <c r="T1059" s="7">
        <f t="shared" si="251"/>
        <v>0</v>
      </c>
      <c r="U1059" s="7">
        <f t="shared" si="252"/>
        <v>0</v>
      </c>
      <c r="V1059" s="7">
        <f t="shared" si="253"/>
        <v>0</v>
      </c>
      <c r="W1059" s="7">
        <f t="shared" si="254"/>
        <v>0</v>
      </c>
      <c r="X1059" s="7">
        <f t="shared" si="255"/>
        <v>0</v>
      </c>
      <c r="Y1059" s="80" t="str">
        <f t="shared" si="257"/>
        <v>____</v>
      </c>
      <c r="Z1059" s="80">
        <f t="shared" si="256"/>
        <v>0</v>
      </c>
    </row>
    <row r="1060" spans="1:26" ht="15" x14ac:dyDescent="0.2">
      <c r="A1060" s="7">
        <f t="shared" si="243"/>
        <v>0</v>
      </c>
      <c r="B1060" s="28" t="str">
        <f t="shared" si="244"/>
        <v/>
      </c>
      <c r="C1060" s="28" t="str">
        <f t="shared" si="245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6"/>
        <v/>
      </c>
      <c r="N1060" s="114"/>
      <c r="O1060" s="88"/>
      <c r="P1060" s="7">
        <f t="shared" si="247"/>
        <v>0</v>
      </c>
      <c r="Q1060" s="7">
        <f t="shared" si="248"/>
        <v>0</v>
      </c>
      <c r="R1060" s="7">
        <f t="shared" si="249"/>
        <v>0</v>
      </c>
      <c r="S1060" s="7">
        <f t="shared" si="250"/>
        <v>0</v>
      </c>
      <c r="T1060" s="7">
        <f t="shared" si="251"/>
        <v>0</v>
      </c>
      <c r="U1060" s="7">
        <f t="shared" si="252"/>
        <v>0</v>
      </c>
      <c r="V1060" s="7">
        <f t="shared" si="253"/>
        <v>0</v>
      </c>
      <c r="W1060" s="7">
        <f t="shared" si="254"/>
        <v>0</v>
      </c>
      <c r="X1060" s="7">
        <f t="shared" si="255"/>
        <v>0</v>
      </c>
      <c r="Y1060" s="80" t="str">
        <f t="shared" si="257"/>
        <v>____</v>
      </c>
      <c r="Z1060" s="80">
        <f t="shared" si="256"/>
        <v>0</v>
      </c>
    </row>
    <row r="1061" spans="1:26" ht="15" x14ac:dyDescent="0.2">
      <c r="A1061" s="7">
        <f t="shared" si="243"/>
        <v>0</v>
      </c>
      <c r="B1061" s="28" t="str">
        <f t="shared" si="244"/>
        <v/>
      </c>
      <c r="C1061" s="28" t="str">
        <f t="shared" si="245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6"/>
        <v/>
      </c>
      <c r="N1061" s="114"/>
      <c r="O1061" s="88"/>
      <c r="P1061" s="7">
        <f t="shared" si="247"/>
        <v>0</v>
      </c>
      <c r="Q1061" s="7">
        <f t="shared" si="248"/>
        <v>0</v>
      </c>
      <c r="R1061" s="7">
        <f t="shared" si="249"/>
        <v>0</v>
      </c>
      <c r="S1061" s="7">
        <f t="shared" si="250"/>
        <v>0</v>
      </c>
      <c r="T1061" s="7">
        <f t="shared" si="251"/>
        <v>0</v>
      </c>
      <c r="U1061" s="7">
        <f t="shared" si="252"/>
        <v>0</v>
      </c>
      <c r="V1061" s="7">
        <f t="shared" si="253"/>
        <v>0</v>
      </c>
      <c r="W1061" s="7">
        <f t="shared" si="254"/>
        <v>0</v>
      </c>
      <c r="X1061" s="7">
        <f t="shared" si="255"/>
        <v>0</v>
      </c>
      <c r="Y1061" s="80" t="str">
        <f t="shared" si="257"/>
        <v>____</v>
      </c>
      <c r="Z1061" s="80">
        <f t="shared" si="256"/>
        <v>0</v>
      </c>
    </row>
    <row r="1062" spans="1:26" ht="15" x14ac:dyDescent="0.2">
      <c r="A1062" s="7">
        <f t="shared" si="243"/>
        <v>0</v>
      </c>
      <c r="B1062" s="28" t="str">
        <f t="shared" si="244"/>
        <v/>
      </c>
      <c r="C1062" s="28" t="str">
        <f t="shared" si="245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6"/>
        <v/>
      </c>
      <c r="N1062" s="114"/>
      <c r="O1062" s="88"/>
      <c r="P1062" s="7">
        <f t="shared" si="247"/>
        <v>0</v>
      </c>
      <c r="Q1062" s="7">
        <f t="shared" si="248"/>
        <v>0</v>
      </c>
      <c r="R1062" s="7">
        <f t="shared" si="249"/>
        <v>0</v>
      </c>
      <c r="S1062" s="7">
        <f t="shared" si="250"/>
        <v>0</v>
      </c>
      <c r="T1062" s="7">
        <f t="shared" si="251"/>
        <v>0</v>
      </c>
      <c r="U1062" s="7">
        <f t="shared" si="252"/>
        <v>0</v>
      </c>
      <c r="V1062" s="7">
        <f t="shared" si="253"/>
        <v>0</v>
      </c>
      <c r="W1062" s="7">
        <f t="shared" si="254"/>
        <v>0</v>
      </c>
      <c r="X1062" s="7">
        <f t="shared" si="255"/>
        <v>0</v>
      </c>
      <c r="Y1062" s="80" t="str">
        <f t="shared" si="257"/>
        <v>____</v>
      </c>
      <c r="Z1062" s="80">
        <f t="shared" si="256"/>
        <v>0</v>
      </c>
    </row>
    <row r="1063" spans="1:26" ht="15" x14ac:dyDescent="0.2">
      <c r="A1063" s="7">
        <f t="shared" si="243"/>
        <v>0</v>
      </c>
      <c r="B1063" s="28" t="str">
        <f t="shared" si="244"/>
        <v/>
      </c>
      <c r="C1063" s="28" t="str">
        <f t="shared" si="245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6"/>
        <v/>
      </c>
      <c r="N1063" s="114"/>
      <c r="O1063" s="88"/>
      <c r="P1063" s="7">
        <f t="shared" si="247"/>
        <v>0</v>
      </c>
      <c r="Q1063" s="7">
        <f t="shared" si="248"/>
        <v>0</v>
      </c>
      <c r="R1063" s="7">
        <f t="shared" si="249"/>
        <v>0</v>
      </c>
      <c r="S1063" s="7">
        <f t="shared" si="250"/>
        <v>0</v>
      </c>
      <c r="T1063" s="7">
        <f t="shared" si="251"/>
        <v>0</v>
      </c>
      <c r="U1063" s="7">
        <f t="shared" si="252"/>
        <v>0</v>
      </c>
      <c r="V1063" s="7">
        <f t="shared" si="253"/>
        <v>0</v>
      </c>
      <c r="W1063" s="7">
        <f t="shared" si="254"/>
        <v>0</v>
      </c>
      <c r="X1063" s="7">
        <f t="shared" si="255"/>
        <v>0</v>
      </c>
      <c r="Y1063" s="80" t="str">
        <f t="shared" si="257"/>
        <v>____</v>
      </c>
      <c r="Z1063" s="80">
        <f t="shared" si="256"/>
        <v>0</v>
      </c>
    </row>
    <row r="1064" spans="1:26" ht="15" x14ac:dyDescent="0.2">
      <c r="A1064" s="7">
        <f t="shared" si="243"/>
        <v>0</v>
      </c>
      <c r="B1064" s="28" t="str">
        <f t="shared" si="244"/>
        <v/>
      </c>
      <c r="C1064" s="28" t="str">
        <f t="shared" si="245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6"/>
        <v/>
      </c>
      <c r="N1064" s="114"/>
      <c r="O1064" s="88"/>
      <c r="P1064" s="7">
        <f t="shared" si="247"/>
        <v>0</v>
      </c>
      <c r="Q1064" s="7">
        <f t="shared" si="248"/>
        <v>0</v>
      </c>
      <c r="R1064" s="7">
        <f t="shared" si="249"/>
        <v>0</v>
      </c>
      <c r="S1064" s="7">
        <f t="shared" si="250"/>
        <v>0</v>
      </c>
      <c r="T1064" s="7">
        <f t="shared" si="251"/>
        <v>0</v>
      </c>
      <c r="U1064" s="7">
        <f t="shared" si="252"/>
        <v>0</v>
      </c>
      <c r="V1064" s="7">
        <f t="shared" si="253"/>
        <v>0</v>
      </c>
      <c r="W1064" s="7">
        <f t="shared" si="254"/>
        <v>0</v>
      </c>
      <c r="X1064" s="7">
        <f t="shared" si="255"/>
        <v>0</v>
      </c>
      <c r="Y1064" s="80" t="str">
        <f t="shared" si="257"/>
        <v>____</v>
      </c>
      <c r="Z1064" s="80">
        <f t="shared" si="256"/>
        <v>0</v>
      </c>
    </row>
    <row r="1065" spans="1:26" ht="15" x14ac:dyDescent="0.2">
      <c r="A1065" s="7">
        <f t="shared" si="243"/>
        <v>0</v>
      </c>
      <c r="B1065" s="28" t="str">
        <f t="shared" si="244"/>
        <v/>
      </c>
      <c r="C1065" s="28" t="str">
        <f t="shared" si="245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6"/>
        <v/>
      </c>
      <c r="N1065" s="114"/>
      <c r="O1065" s="88"/>
      <c r="P1065" s="7">
        <f t="shared" si="247"/>
        <v>0</v>
      </c>
      <c r="Q1065" s="7">
        <f t="shared" si="248"/>
        <v>0</v>
      </c>
      <c r="R1065" s="7">
        <f t="shared" si="249"/>
        <v>0</v>
      </c>
      <c r="S1065" s="7">
        <f t="shared" si="250"/>
        <v>0</v>
      </c>
      <c r="T1065" s="7">
        <f t="shared" si="251"/>
        <v>0</v>
      </c>
      <c r="U1065" s="7">
        <f t="shared" si="252"/>
        <v>0</v>
      </c>
      <c r="V1065" s="7">
        <f t="shared" si="253"/>
        <v>0</v>
      </c>
      <c r="W1065" s="7">
        <f t="shared" si="254"/>
        <v>0</v>
      </c>
      <c r="X1065" s="7">
        <f t="shared" si="255"/>
        <v>0</v>
      </c>
      <c r="Y1065" s="80" t="str">
        <f t="shared" si="257"/>
        <v>____</v>
      </c>
      <c r="Z1065" s="80">
        <f t="shared" si="256"/>
        <v>0</v>
      </c>
    </row>
    <row r="1066" spans="1:26" ht="15" x14ac:dyDescent="0.2">
      <c r="A1066" s="7">
        <f t="shared" si="243"/>
        <v>0</v>
      </c>
      <c r="B1066" s="28" t="str">
        <f t="shared" si="244"/>
        <v/>
      </c>
      <c r="C1066" s="28" t="str">
        <f t="shared" si="245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6"/>
        <v/>
      </c>
      <c r="N1066" s="114"/>
      <c r="O1066" s="88"/>
      <c r="P1066" s="7">
        <f t="shared" si="247"/>
        <v>0</v>
      </c>
      <c r="Q1066" s="7">
        <f t="shared" si="248"/>
        <v>0</v>
      </c>
      <c r="R1066" s="7">
        <f t="shared" si="249"/>
        <v>0</v>
      </c>
      <c r="S1066" s="7">
        <f t="shared" si="250"/>
        <v>0</v>
      </c>
      <c r="T1066" s="7">
        <f t="shared" si="251"/>
        <v>0</v>
      </c>
      <c r="U1066" s="7">
        <f t="shared" si="252"/>
        <v>0</v>
      </c>
      <c r="V1066" s="7">
        <f t="shared" si="253"/>
        <v>0</v>
      </c>
      <c r="W1066" s="7">
        <f t="shared" si="254"/>
        <v>0</v>
      </c>
      <c r="X1066" s="7">
        <f t="shared" si="255"/>
        <v>0</v>
      </c>
      <c r="Y1066" s="80" t="str">
        <f t="shared" si="257"/>
        <v>____</v>
      </c>
      <c r="Z1066" s="80">
        <f t="shared" si="256"/>
        <v>0</v>
      </c>
    </row>
    <row r="1067" spans="1:26" ht="15" x14ac:dyDescent="0.2">
      <c r="A1067" s="7">
        <f t="shared" si="243"/>
        <v>0</v>
      </c>
      <c r="B1067" s="28" t="str">
        <f t="shared" si="244"/>
        <v/>
      </c>
      <c r="C1067" s="28" t="str">
        <f t="shared" si="245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6"/>
        <v/>
      </c>
      <c r="N1067" s="114"/>
      <c r="O1067" s="88"/>
      <c r="P1067" s="7">
        <f t="shared" si="247"/>
        <v>0</v>
      </c>
      <c r="Q1067" s="7">
        <f t="shared" si="248"/>
        <v>0</v>
      </c>
      <c r="R1067" s="7">
        <f t="shared" si="249"/>
        <v>0</v>
      </c>
      <c r="S1067" s="7">
        <f t="shared" si="250"/>
        <v>0</v>
      </c>
      <c r="T1067" s="7">
        <f t="shared" si="251"/>
        <v>0</v>
      </c>
      <c r="U1067" s="7">
        <f t="shared" si="252"/>
        <v>0</v>
      </c>
      <c r="V1067" s="7">
        <f t="shared" si="253"/>
        <v>0</v>
      </c>
      <c r="W1067" s="7">
        <f t="shared" si="254"/>
        <v>0</v>
      </c>
      <c r="X1067" s="7">
        <f t="shared" si="255"/>
        <v>0</v>
      </c>
      <c r="Y1067" s="80" t="str">
        <f t="shared" si="257"/>
        <v>____</v>
      </c>
      <c r="Z1067" s="80">
        <f t="shared" si="256"/>
        <v>0</v>
      </c>
    </row>
    <row r="1068" spans="1:26" ht="15" x14ac:dyDescent="0.2">
      <c r="A1068" s="7">
        <f t="shared" si="243"/>
        <v>0</v>
      </c>
      <c r="B1068" s="28" t="str">
        <f t="shared" si="244"/>
        <v/>
      </c>
      <c r="C1068" s="28" t="str">
        <f t="shared" si="245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6"/>
        <v/>
      </c>
      <c r="N1068" s="114"/>
      <c r="O1068" s="88"/>
      <c r="P1068" s="7">
        <f t="shared" si="247"/>
        <v>0</v>
      </c>
      <c r="Q1068" s="7">
        <f t="shared" si="248"/>
        <v>0</v>
      </c>
      <c r="R1068" s="7">
        <f t="shared" si="249"/>
        <v>0</v>
      </c>
      <c r="S1068" s="7">
        <f t="shared" si="250"/>
        <v>0</v>
      </c>
      <c r="T1068" s="7">
        <f t="shared" si="251"/>
        <v>0</v>
      </c>
      <c r="U1068" s="7">
        <f t="shared" si="252"/>
        <v>0</v>
      </c>
      <c r="V1068" s="7">
        <f t="shared" si="253"/>
        <v>0</v>
      </c>
      <c r="W1068" s="7">
        <f t="shared" si="254"/>
        <v>0</v>
      </c>
      <c r="X1068" s="7">
        <f t="shared" si="255"/>
        <v>0</v>
      </c>
      <c r="Y1068" s="80" t="str">
        <f t="shared" si="257"/>
        <v>____</v>
      </c>
      <c r="Z1068" s="80">
        <f t="shared" si="256"/>
        <v>0</v>
      </c>
    </row>
    <row r="1069" spans="1:26" ht="15" x14ac:dyDescent="0.2">
      <c r="A1069" s="7">
        <f t="shared" si="243"/>
        <v>0</v>
      </c>
      <c r="B1069" s="28" t="str">
        <f t="shared" si="244"/>
        <v/>
      </c>
      <c r="C1069" s="28" t="str">
        <f t="shared" si="245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6"/>
        <v/>
      </c>
      <c r="N1069" s="114"/>
      <c r="O1069" s="88"/>
      <c r="P1069" s="7">
        <f t="shared" si="247"/>
        <v>0</v>
      </c>
      <c r="Q1069" s="7">
        <f t="shared" si="248"/>
        <v>0</v>
      </c>
      <c r="R1069" s="7">
        <f t="shared" si="249"/>
        <v>0</v>
      </c>
      <c r="S1069" s="7">
        <f t="shared" si="250"/>
        <v>0</v>
      </c>
      <c r="T1069" s="7">
        <f t="shared" si="251"/>
        <v>0</v>
      </c>
      <c r="U1069" s="7">
        <f t="shared" si="252"/>
        <v>0</v>
      </c>
      <c r="V1069" s="7">
        <f t="shared" si="253"/>
        <v>0</v>
      </c>
      <c r="W1069" s="7">
        <f t="shared" si="254"/>
        <v>0</v>
      </c>
      <c r="X1069" s="7">
        <f t="shared" si="255"/>
        <v>0</v>
      </c>
      <c r="Y1069" s="80" t="str">
        <f t="shared" si="257"/>
        <v>____</v>
      </c>
      <c r="Z1069" s="80">
        <f t="shared" si="256"/>
        <v>0</v>
      </c>
    </row>
    <row r="1070" spans="1:26" ht="15" x14ac:dyDescent="0.2">
      <c r="A1070" s="7">
        <f t="shared" si="243"/>
        <v>0</v>
      </c>
      <c r="B1070" s="28" t="str">
        <f t="shared" si="244"/>
        <v/>
      </c>
      <c r="C1070" s="28" t="str">
        <f t="shared" si="245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6"/>
        <v/>
      </c>
      <c r="N1070" s="114"/>
      <c r="O1070" s="88"/>
      <c r="P1070" s="7">
        <f t="shared" si="247"/>
        <v>0</v>
      </c>
      <c r="Q1070" s="7">
        <f t="shared" si="248"/>
        <v>0</v>
      </c>
      <c r="R1070" s="7">
        <f t="shared" si="249"/>
        <v>0</v>
      </c>
      <c r="S1070" s="7">
        <f t="shared" si="250"/>
        <v>0</v>
      </c>
      <c r="T1070" s="7">
        <f t="shared" si="251"/>
        <v>0</v>
      </c>
      <c r="U1070" s="7">
        <f t="shared" si="252"/>
        <v>0</v>
      </c>
      <c r="V1070" s="7">
        <f t="shared" si="253"/>
        <v>0</v>
      </c>
      <c r="W1070" s="7">
        <f t="shared" si="254"/>
        <v>0</v>
      </c>
      <c r="X1070" s="7">
        <f t="shared" si="255"/>
        <v>0</v>
      </c>
      <c r="Y1070" s="80" t="str">
        <f t="shared" si="257"/>
        <v>____</v>
      </c>
      <c r="Z1070" s="80">
        <f t="shared" si="256"/>
        <v>0</v>
      </c>
    </row>
    <row r="1071" spans="1:26" ht="15" x14ac:dyDescent="0.2">
      <c r="A1071" s="7">
        <f t="shared" si="243"/>
        <v>0</v>
      </c>
      <c r="B1071" s="28" t="str">
        <f t="shared" si="244"/>
        <v/>
      </c>
      <c r="C1071" s="28" t="str">
        <f t="shared" si="245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6"/>
        <v/>
      </c>
      <c r="N1071" s="114"/>
      <c r="O1071" s="88"/>
      <c r="P1071" s="7">
        <f t="shared" si="247"/>
        <v>0</v>
      </c>
      <c r="Q1071" s="7">
        <f t="shared" si="248"/>
        <v>0</v>
      </c>
      <c r="R1071" s="7">
        <f t="shared" si="249"/>
        <v>0</v>
      </c>
      <c r="S1071" s="7">
        <f t="shared" si="250"/>
        <v>0</v>
      </c>
      <c r="T1071" s="7">
        <f t="shared" si="251"/>
        <v>0</v>
      </c>
      <c r="U1071" s="7">
        <f t="shared" si="252"/>
        <v>0</v>
      </c>
      <c r="V1071" s="7">
        <f t="shared" si="253"/>
        <v>0</v>
      </c>
      <c r="W1071" s="7">
        <f t="shared" si="254"/>
        <v>0</v>
      </c>
      <c r="X1071" s="7">
        <f t="shared" si="255"/>
        <v>0</v>
      </c>
      <c r="Y1071" s="80" t="str">
        <f t="shared" si="257"/>
        <v>____</v>
      </c>
      <c r="Z1071" s="80">
        <f t="shared" si="256"/>
        <v>0</v>
      </c>
    </row>
    <row r="1072" spans="1:26" ht="15" x14ac:dyDescent="0.2">
      <c r="A1072" s="7">
        <f t="shared" si="243"/>
        <v>0</v>
      </c>
      <c r="B1072" s="28" t="str">
        <f t="shared" si="244"/>
        <v/>
      </c>
      <c r="C1072" s="28" t="str">
        <f t="shared" si="245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6"/>
        <v/>
      </c>
      <c r="N1072" s="114"/>
      <c r="O1072" s="88"/>
      <c r="P1072" s="7">
        <f t="shared" si="247"/>
        <v>0</v>
      </c>
      <c r="Q1072" s="7">
        <f t="shared" si="248"/>
        <v>0</v>
      </c>
      <c r="R1072" s="7">
        <f t="shared" si="249"/>
        <v>0</v>
      </c>
      <c r="S1072" s="7">
        <f t="shared" si="250"/>
        <v>0</v>
      </c>
      <c r="T1072" s="7">
        <f t="shared" si="251"/>
        <v>0</v>
      </c>
      <c r="U1072" s="7">
        <f t="shared" si="252"/>
        <v>0</v>
      </c>
      <c r="V1072" s="7">
        <f t="shared" si="253"/>
        <v>0</v>
      </c>
      <c r="W1072" s="7">
        <f t="shared" si="254"/>
        <v>0</v>
      </c>
      <c r="X1072" s="7">
        <f t="shared" si="255"/>
        <v>0</v>
      </c>
      <c r="Y1072" s="80" t="str">
        <f t="shared" si="257"/>
        <v>____</v>
      </c>
      <c r="Z1072" s="80">
        <f t="shared" si="256"/>
        <v>0</v>
      </c>
    </row>
    <row r="1073" spans="1:26" ht="15" x14ac:dyDescent="0.2">
      <c r="A1073" s="7">
        <f t="shared" si="243"/>
        <v>0</v>
      </c>
      <c r="B1073" s="28" t="str">
        <f t="shared" si="244"/>
        <v/>
      </c>
      <c r="C1073" s="28" t="str">
        <f t="shared" si="245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6"/>
        <v/>
      </c>
      <c r="N1073" s="114"/>
      <c r="O1073" s="88"/>
      <c r="P1073" s="7">
        <f t="shared" si="247"/>
        <v>0</v>
      </c>
      <c r="Q1073" s="7">
        <f t="shared" si="248"/>
        <v>0</v>
      </c>
      <c r="R1073" s="7">
        <f t="shared" si="249"/>
        <v>0</v>
      </c>
      <c r="S1073" s="7">
        <f t="shared" si="250"/>
        <v>0</v>
      </c>
      <c r="T1073" s="7">
        <f t="shared" si="251"/>
        <v>0</v>
      </c>
      <c r="U1073" s="7">
        <f t="shared" si="252"/>
        <v>0</v>
      </c>
      <c r="V1073" s="7">
        <f t="shared" si="253"/>
        <v>0</v>
      </c>
      <c r="W1073" s="7">
        <f t="shared" si="254"/>
        <v>0</v>
      </c>
      <c r="X1073" s="7">
        <f t="shared" si="255"/>
        <v>0</v>
      </c>
      <c r="Y1073" s="80" t="str">
        <f t="shared" si="257"/>
        <v>____</v>
      </c>
      <c r="Z1073" s="80">
        <f t="shared" si="256"/>
        <v>0</v>
      </c>
    </row>
    <row r="1074" spans="1:26" ht="15" x14ac:dyDescent="0.2">
      <c r="A1074" s="7">
        <f t="shared" si="243"/>
        <v>0</v>
      </c>
      <c r="B1074" s="28" t="str">
        <f t="shared" si="244"/>
        <v/>
      </c>
      <c r="C1074" s="28" t="str">
        <f t="shared" si="245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6"/>
        <v/>
      </c>
      <c r="N1074" s="114"/>
      <c r="O1074" s="88"/>
      <c r="P1074" s="7">
        <f t="shared" si="247"/>
        <v>0</v>
      </c>
      <c r="Q1074" s="7">
        <f t="shared" si="248"/>
        <v>0</v>
      </c>
      <c r="R1074" s="7">
        <f t="shared" si="249"/>
        <v>0</v>
      </c>
      <c r="S1074" s="7">
        <f t="shared" si="250"/>
        <v>0</v>
      </c>
      <c r="T1074" s="7">
        <f t="shared" si="251"/>
        <v>0</v>
      </c>
      <c r="U1074" s="7">
        <f t="shared" si="252"/>
        <v>0</v>
      </c>
      <c r="V1074" s="7">
        <f t="shared" si="253"/>
        <v>0</v>
      </c>
      <c r="W1074" s="7">
        <f t="shared" si="254"/>
        <v>0</v>
      </c>
      <c r="X1074" s="7">
        <f t="shared" si="255"/>
        <v>0</v>
      </c>
      <c r="Y1074" s="80" t="str">
        <f t="shared" si="257"/>
        <v>____</v>
      </c>
      <c r="Z1074" s="80">
        <f t="shared" si="256"/>
        <v>0</v>
      </c>
    </row>
    <row r="1075" spans="1:26" ht="15" x14ac:dyDescent="0.2">
      <c r="A1075" s="7">
        <f t="shared" si="243"/>
        <v>0</v>
      </c>
      <c r="B1075" s="28" t="str">
        <f t="shared" si="244"/>
        <v/>
      </c>
      <c r="C1075" s="28" t="str">
        <f t="shared" si="245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6"/>
        <v/>
      </c>
      <c r="N1075" s="114"/>
      <c r="O1075" s="88"/>
      <c r="P1075" s="7">
        <f t="shared" si="247"/>
        <v>0</v>
      </c>
      <c r="Q1075" s="7">
        <f t="shared" si="248"/>
        <v>0</v>
      </c>
      <c r="R1075" s="7">
        <f t="shared" si="249"/>
        <v>0</v>
      </c>
      <c r="S1075" s="7">
        <f t="shared" si="250"/>
        <v>0</v>
      </c>
      <c r="T1075" s="7">
        <f t="shared" si="251"/>
        <v>0</v>
      </c>
      <c r="U1075" s="7">
        <f t="shared" si="252"/>
        <v>0</v>
      </c>
      <c r="V1075" s="7">
        <f t="shared" si="253"/>
        <v>0</v>
      </c>
      <c r="W1075" s="7">
        <f t="shared" si="254"/>
        <v>0</v>
      </c>
      <c r="X1075" s="7">
        <f t="shared" si="255"/>
        <v>0</v>
      </c>
      <c r="Y1075" s="80" t="str">
        <f t="shared" si="257"/>
        <v>____</v>
      </c>
      <c r="Z1075" s="80">
        <f t="shared" si="256"/>
        <v>0</v>
      </c>
    </row>
    <row r="1076" spans="1:26" ht="15" x14ac:dyDescent="0.2">
      <c r="A1076" s="7">
        <f t="shared" si="243"/>
        <v>0</v>
      </c>
      <c r="B1076" s="28" t="str">
        <f t="shared" si="244"/>
        <v/>
      </c>
      <c r="C1076" s="28" t="str">
        <f t="shared" si="245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6"/>
        <v/>
      </c>
      <c r="N1076" s="114"/>
      <c r="O1076" s="88"/>
      <c r="P1076" s="7">
        <f t="shared" si="247"/>
        <v>0</v>
      </c>
      <c r="Q1076" s="7">
        <f t="shared" si="248"/>
        <v>0</v>
      </c>
      <c r="R1076" s="7">
        <f t="shared" si="249"/>
        <v>0</v>
      </c>
      <c r="S1076" s="7">
        <f t="shared" si="250"/>
        <v>0</v>
      </c>
      <c r="T1076" s="7">
        <f t="shared" si="251"/>
        <v>0</v>
      </c>
      <c r="U1076" s="7">
        <f t="shared" si="252"/>
        <v>0</v>
      </c>
      <c r="V1076" s="7">
        <f t="shared" si="253"/>
        <v>0</v>
      </c>
      <c r="W1076" s="7">
        <f t="shared" si="254"/>
        <v>0</v>
      </c>
      <c r="X1076" s="7">
        <f t="shared" si="255"/>
        <v>0</v>
      </c>
      <c r="Y1076" s="80" t="str">
        <f t="shared" si="257"/>
        <v>____</v>
      </c>
      <c r="Z1076" s="80">
        <f t="shared" si="256"/>
        <v>0</v>
      </c>
    </row>
    <row r="1077" spans="1:26" ht="15" x14ac:dyDescent="0.2">
      <c r="A1077" s="7">
        <f t="shared" si="243"/>
        <v>0</v>
      </c>
      <c r="B1077" s="28" t="str">
        <f t="shared" si="244"/>
        <v/>
      </c>
      <c r="C1077" s="28" t="str">
        <f t="shared" si="245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6"/>
        <v/>
      </c>
      <c r="N1077" s="114"/>
      <c r="O1077" s="88"/>
      <c r="P1077" s="7">
        <f t="shared" si="247"/>
        <v>0</v>
      </c>
      <c r="Q1077" s="7">
        <f t="shared" si="248"/>
        <v>0</v>
      </c>
      <c r="R1077" s="7">
        <f t="shared" si="249"/>
        <v>0</v>
      </c>
      <c r="S1077" s="7">
        <f t="shared" si="250"/>
        <v>0</v>
      </c>
      <c r="T1077" s="7">
        <f t="shared" si="251"/>
        <v>0</v>
      </c>
      <c r="U1077" s="7">
        <f t="shared" si="252"/>
        <v>0</v>
      </c>
      <c r="V1077" s="7">
        <f t="shared" si="253"/>
        <v>0</v>
      </c>
      <c r="W1077" s="7">
        <f t="shared" si="254"/>
        <v>0</v>
      </c>
      <c r="X1077" s="7">
        <f t="shared" si="255"/>
        <v>0</v>
      </c>
      <c r="Y1077" s="80" t="str">
        <f t="shared" si="257"/>
        <v>____</v>
      </c>
      <c r="Z1077" s="80">
        <f t="shared" si="256"/>
        <v>0</v>
      </c>
    </row>
    <row r="1078" spans="1:26" ht="15" x14ac:dyDescent="0.2">
      <c r="A1078" s="7">
        <f t="shared" si="243"/>
        <v>0</v>
      </c>
      <c r="B1078" s="28" t="str">
        <f t="shared" si="244"/>
        <v/>
      </c>
      <c r="C1078" s="28" t="str">
        <f t="shared" si="245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6"/>
        <v/>
      </c>
      <c r="N1078" s="114"/>
      <c r="O1078" s="88"/>
      <c r="P1078" s="7">
        <f t="shared" si="247"/>
        <v>0</v>
      </c>
      <c r="Q1078" s="7">
        <f t="shared" si="248"/>
        <v>0</v>
      </c>
      <c r="R1078" s="7">
        <f t="shared" si="249"/>
        <v>0</v>
      </c>
      <c r="S1078" s="7">
        <f t="shared" si="250"/>
        <v>0</v>
      </c>
      <c r="T1078" s="7">
        <f t="shared" si="251"/>
        <v>0</v>
      </c>
      <c r="U1078" s="7">
        <f t="shared" si="252"/>
        <v>0</v>
      </c>
      <c r="V1078" s="7">
        <f t="shared" si="253"/>
        <v>0</v>
      </c>
      <c r="W1078" s="7">
        <f t="shared" si="254"/>
        <v>0</v>
      </c>
      <c r="X1078" s="7">
        <f t="shared" si="255"/>
        <v>0</v>
      </c>
      <c r="Y1078" s="80" t="str">
        <f t="shared" si="257"/>
        <v>____</v>
      </c>
      <c r="Z1078" s="80">
        <f t="shared" si="256"/>
        <v>0</v>
      </c>
    </row>
    <row r="1079" spans="1:26" ht="15" x14ac:dyDescent="0.2">
      <c r="A1079" s="7">
        <f t="shared" si="243"/>
        <v>0</v>
      </c>
      <c r="B1079" s="28" t="str">
        <f t="shared" si="244"/>
        <v/>
      </c>
      <c r="C1079" s="28" t="str">
        <f t="shared" si="245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6"/>
        <v/>
      </c>
      <c r="N1079" s="114"/>
      <c r="O1079" s="88"/>
      <c r="P1079" s="7">
        <f t="shared" si="247"/>
        <v>0</v>
      </c>
      <c r="Q1079" s="7">
        <f t="shared" si="248"/>
        <v>0</v>
      </c>
      <c r="R1079" s="7">
        <f t="shared" si="249"/>
        <v>0</v>
      </c>
      <c r="S1079" s="7">
        <f t="shared" si="250"/>
        <v>0</v>
      </c>
      <c r="T1079" s="7">
        <f t="shared" si="251"/>
        <v>0</v>
      </c>
      <c r="U1079" s="7">
        <f t="shared" si="252"/>
        <v>0</v>
      </c>
      <c r="V1079" s="7">
        <f t="shared" si="253"/>
        <v>0</v>
      </c>
      <c r="W1079" s="7">
        <f t="shared" si="254"/>
        <v>0</v>
      </c>
      <c r="X1079" s="7">
        <f t="shared" si="255"/>
        <v>0</v>
      </c>
      <c r="Y1079" s="80" t="str">
        <f t="shared" si="257"/>
        <v>____</v>
      </c>
      <c r="Z1079" s="80">
        <f t="shared" si="256"/>
        <v>0</v>
      </c>
    </row>
    <row r="1080" spans="1:26" ht="15" x14ac:dyDescent="0.2">
      <c r="A1080" s="7">
        <f t="shared" si="243"/>
        <v>0</v>
      </c>
      <c r="B1080" s="28" t="str">
        <f t="shared" si="244"/>
        <v/>
      </c>
      <c r="C1080" s="28" t="str">
        <f t="shared" si="245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6"/>
        <v/>
      </c>
      <c r="N1080" s="114"/>
      <c r="O1080" s="88"/>
      <c r="P1080" s="7">
        <f t="shared" si="247"/>
        <v>0</v>
      </c>
      <c r="Q1080" s="7">
        <f t="shared" si="248"/>
        <v>0</v>
      </c>
      <c r="R1080" s="7">
        <f t="shared" si="249"/>
        <v>0</v>
      </c>
      <c r="S1080" s="7">
        <f t="shared" si="250"/>
        <v>0</v>
      </c>
      <c r="T1080" s="7">
        <f t="shared" si="251"/>
        <v>0</v>
      </c>
      <c r="U1080" s="7">
        <f t="shared" si="252"/>
        <v>0</v>
      </c>
      <c r="V1080" s="7">
        <f t="shared" si="253"/>
        <v>0</v>
      </c>
      <c r="W1080" s="7">
        <f t="shared" si="254"/>
        <v>0</v>
      </c>
      <c r="X1080" s="7">
        <f t="shared" si="255"/>
        <v>0</v>
      </c>
      <c r="Y1080" s="80" t="str">
        <f t="shared" si="257"/>
        <v>____</v>
      </c>
      <c r="Z1080" s="80">
        <f t="shared" si="256"/>
        <v>0</v>
      </c>
    </row>
    <row r="1081" spans="1:26" ht="15" x14ac:dyDescent="0.2">
      <c r="A1081" s="7">
        <f t="shared" si="243"/>
        <v>0</v>
      </c>
      <c r="B1081" s="28" t="str">
        <f t="shared" si="244"/>
        <v/>
      </c>
      <c r="C1081" s="28" t="str">
        <f t="shared" si="245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6"/>
        <v/>
      </c>
      <c r="N1081" s="114"/>
      <c r="O1081" s="88"/>
      <c r="P1081" s="7">
        <f t="shared" si="247"/>
        <v>0</v>
      </c>
      <c r="Q1081" s="7">
        <f t="shared" si="248"/>
        <v>0</v>
      </c>
      <c r="R1081" s="7">
        <f t="shared" si="249"/>
        <v>0</v>
      </c>
      <c r="S1081" s="7">
        <f t="shared" si="250"/>
        <v>0</v>
      </c>
      <c r="T1081" s="7">
        <f t="shared" si="251"/>
        <v>0</v>
      </c>
      <c r="U1081" s="7">
        <f t="shared" si="252"/>
        <v>0</v>
      </c>
      <c r="V1081" s="7">
        <f t="shared" si="253"/>
        <v>0</v>
      </c>
      <c r="W1081" s="7">
        <f t="shared" si="254"/>
        <v>0</v>
      </c>
      <c r="X1081" s="7">
        <f t="shared" si="255"/>
        <v>0</v>
      </c>
      <c r="Y1081" s="80" t="str">
        <f t="shared" si="257"/>
        <v>____</v>
      </c>
      <c r="Z1081" s="80">
        <f t="shared" si="256"/>
        <v>0</v>
      </c>
    </row>
    <row r="1082" spans="1:26" ht="15" x14ac:dyDescent="0.2">
      <c r="A1082" s="7">
        <f t="shared" si="243"/>
        <v>0</v>
      </c>
      <c r="B1082" s="28" t="str">
        <f t="shared" si="244"/>
        <v/>
      </c>
      <c r="C1082" s="28" t="str">
        <f t="shared" si="245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6"/>
        <v/>
      </c>
      <c r="N1082" s="114"/>
      <c r="O1082" s="88"/>
      <c r="P1082" s="7">
        <f t="shared" si="247"/>
        <v>0</v>
      </c>
      <c r="Q1082" s="7">
        <f t="shared" si="248"/>
        <v>0</v>
      </c>
      <c r="R1082" s="7">
        <f t="shared" si="249"/>
        <v>0</v>
      </c>
      <c r="S1082" s="7">
        <f t="shared" si="250"/>
        <v>0</v>
      </c>
      <c r="T1082" s="7">
        <f t="shared" si="251"/>
        <v>0</v>
      </c>
      <c r="U1082" s="7">
        <f t="shared" si="252"/>
        <v>0</v>
      </c>
      <c r="V1082" s="7">
        <f t="shared" si="253"/>
        <v>0</v>
      </c>
      <c r="W1082" s="7">
        <f t="shared" si="254"/>
        <v>0</v>
      </c>
      <c r="X1082" s="7">
        <f t="shared" si="255"/>
        <v>0</v>
      </c>
      <c r="Y1082" s="80" t="str">
        <f t="shared" si="257"/>
        <v>____</v>
      </c>
      <c r="Z1082" s="80">
        <f t="shared" si="256"/>
        <v>0</v>
      </c>
    </row>
    <row r="1083" spans="1:26" ht="15" x14ac:dyDescent="0.2">
      <c r="A1083" s="7">
        <f t="shared" si="243"/>
        <v>0</v>
      </c>
      <c r="B1083" s="28" t="str">
        <f t="shared" si="244"/>
        <v/>
      </c>
      <c r="C1083" s="28" t="str">
        <f t="shared" si="245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6"/>
        <v/>
      </c>
      <c r="N1083" s="114"/>
      <c r="O1083" s="88"/>
      <c r="P1083" s="7">
        <f t="shared" si="247"/>
        <v>0</v>
      </c>
      <c r="Q1083" s="7">
        <f t="shared" si="248"/>
        <v>0</v>
      </c>
      <c r="R1083" s="7">
        <f t="shared" si="249"/>
        <v>0</v>
      </c>
      <c r="S1083" s="7">
        <f t="shared" si="250"/>
        <v>0</v>
      </c>
      <c r="T1083" s="7">
        <f t="shared" si="251"/>
        <v>0</v>
      </c>
      <c r="U1083" s="7">
        <f t="shared" si="252"/>
        <v>0</v>
      </c>
      <c r="V1083" s="7">
        <f t="shared" si="253"/>
        <v>0</v>
      </c>
      <c r="W1083" s="7">
        <f t="shared" si="254"/>
        <v>0</v>
      </c>
      <c r="X1083" s="7">
        <f t="shared" si="255"/>
        <v>0</v>
      </c>
      <c r="Y1083" s="80" t="str">
        <f t="shared" si="257"/>
        <v>____</v>
      </c>
      <c r="Z1083" s="80">
        <f t="shared" si="256"/>
        <v>0</v>
      </c>
    </row>
    <row r="1084" spans="1:26" ht="15" x14ac:dyDescent="0.2">
      <c r="A1084" s="7">
        <f t="shared" si="243"/>
        <v>0</v>
      </c>
      <c r="B1084" s="28" t="str">
        <f t="shared" si="244"/>
        <v/>
      </c>
      <c r="C1084" s="28" t="str">
        <f t="shared" si="245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6"/>
        <v/>
      </c>
      <c r="N1084" s="114"/>
      <c r="O1084" s="88"/>
      <c r="P1084" s="7">
        <f t="shared" si="247"/>
        <v>0</v>
      </c>
      <c r="Q1084" s="7">
        <f t="shared" si="248"/>
        <v>0</v>
      </c>
      <c r="R1084" s="7">
        <f t="shared" si="249"/>
        <v>0</v>
      </c>
      <c r="S1084" s="7">
        <f t="shared" si="250"/>
        <v>0</v>
      </c>
      <c r="T1084" s="7">
        <f t="shared" si="251"/>
        <v>0</v>
      </c>
      <c r="U1084" s="7">
        <f t="shared" si="252"/>
        <v>0</v>
      </c>
      <c r="V1084" s="7">
        <f t="shared" si="253"/>
        <v>0</v>
      </c>
      <c r="W1084" s="7">
        <f t="shared" si="254"/>
        <v>0</v>
      </c>
      <c r="X1084" s="7">
        <f t="shared" si="255"/>
        <v>0</v>
      </c>
      <c r="Y1084" s="80" t="str">
        <f t="shared" si="257"/>
        <v>____</v>
      </c>
      <c r="Z1084" s="80">
        <f t="shared" si="256"/>
        <v>0</v>
      </c>
    </row>
    <row r="1085" spans="1:26" ht="15" x14ac:dyDescent="0.2">
      <c r="A1085" s="7">
        <f t="shared" si="243"/>
        <v>0</v>
      </c>
      <c r="B1085" s="28" t="str">
        <f t="shared" si="244"/>
        <v/>
      </c>
      <c r="C1085" s="28" t="str">
        <f t="shared" si="245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6"/>
        <v/>
      </c>
      <c r="N1085" s="114"/>
      <c r="O1085" s="88"/>
      <c r="P1085" s="7">
        <f t="shared" si="247"/>
        <v>0</v>
      </c>
      <c r="Q1085" s="7">
        <f t="shared" si="248"/>
        <v>0</v>
      </c>
      <c r="R1085" s="7">
        <f t="shared" si="249"/>
        <v>0</v>
      </c>
      <c r="S1085" s="7">
        <f t="shared" si="250"/>
        <v>0</v>
      </c>
      <c r="T1085" s="7">
        <f t="shared" si="251"/>
        <v>0</v>
      </c>
      <c r="U1085" s="7">
        <f t="shared" si="252"/>
        <v>0</v>
      </c>
      <c r="V1085" s="7">
        <f t="shared" si="253"/>
        <v>0</v>
      </c>
      <c r="W1085" s="7">
        <f t="shared" si="254"/>
        <v>0</v>
      </c>
      <c r="X1085" s="7">
        <f t="shared" si="255"/>
        <v>0</v>
      </c>
      <c r="Y1085" s="80" t="str">
        <f t="shared" si="257"/>
        <v>____</v>
      </c>
      <c r="Z1085" s="80">
        <f t="shared" si="256"/>
        <v>0</v>
      </c>
    </row>
    <row r="1086" spans="1:26" ht="15" x14ac:dyDescent="0.2">
      <c r="A1086" s="7">
        <f t="shared" si="243"/>
        <v>0</v>
      </c>
      <c r="B1086" s="28" t="str">
        <f t="shared" si="244"/>
        <v/>
      </c>
      <c r="C1086" s="28" t="str">
        <f t="shared" si="245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6"/>
        <v/>
      </c>
      <c r="N1086" s="114"/>
      <c r="O1086" s="88"/>
      <c r="P1086" s="7">
        <f t="shared" si="247"/>
        <v>0</v>
      </c>
      <c r="Q1086" s="7">
        <f t="shared" si="248"/>
        <v>0</v>
      </c>
      <c r="R1086" s="7">
        <f t="shared" si="249"/>
        <v>0</v>
      </c>
      <c r="S1086" s="7">
        <f t="shared" si="250"/>
        <v>0</v>
      </c>
      <c r="T1086" s="7">
        <f t="shared" si="251"/>
        <v>0</v>
      </c>
      <c r="U1086" s="7">
        <f t="shared" si="252"/>
        <v>0</v>
      </c>
      <c r="V1086" s="7">
        <f t="shared" si="253"/>
        <v>0</v>
      </c>
      <c r="W1086" s="7">
        <f t="shared" si="254"/>
        <v>0</v>
      </c>
      <c r="X1086" s="7">
        <f t="shared" si="255"/>
        <v>0</v>
      </c>
      <c r="Y1086" s="80" t="str">
        <f t="shared" si="257"/>
        <v>____</v>
      </c>
      <c r="Z1086" s="80">
        <f t="shared" si="256"/>
        <v>0</v>
      </c>
    </row>
    <row r="1087" spans="1:26" ht="15" x14ac:dyDescent="0.2">
      <c r="A1087" s="7">
        <f t="shared" si="243"/>
        <v>0</v>
      </c>
      <c r="B1087" s="28" t="str">
        <f t="shared" si="244"/>
        <v/>
      </c>
      <c r="C1087" s="28" t="str">
        <f t="shared" si="245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6"/>
        <v/>
      </c>
      <c r="N1087" s="114"/>
      <c r="O1087" s="88"/>
      <c r="P1087" s="7">
        <f t="shared" si="247"/>
        <v>0</v>
      </c>
      <c r="Q1087" s="7">
        <f t="shared" si="248"/>
        <v>0</v>
      </c>
      <c r="R1087" s="7">
        <f t="shared" si="249"/>
        <v>0</v>
      </c>
      <c r="S1087" s="7">
        <f t="shared" si="250"/>
        <v>0</v>
      </c>
      <c r="T1087" s="7">
        <f t="shared" si="251"/>
        <v>0</v>
      </c>
      <c r="U1087" s="7">
        <f t="shared" si="252"/>
        <v>0</v>
      </c>
      <c r="V1087" s="7">
        <f t="shared" si="253"/>
        <v>0</v>
      </c>
      <c r="W1087" s="7">
        <f t="shared" si="254"/>
        <v>0</v>
      </c>
      <c r="X1087" s="7">
        <f t="shared" si="255"/>
        <v>0</v>
      </c>
      <c r="Y1087" s="80" t="str">
        <f t="shared" si="257"/>
        <v>____</v>
      </c>
      <c r="Z1087" s="80">
        <f t="shared" si="256"/>
        <v>0</v>
      </c>
    </row>
    <row r="1088" spans="1:26" ht="15" x14ac:dyDescent="0.2">
      <c r="A1088" s="7">
        <f t="shared" si="243"/>
        <v>0</v>
      </c>
      <c r="B1088" s="28" t="str">
        <f t="shared" si="244"/>
        <v/>
      </c>
      <c r="C1088" s="28" t="str">
        <f t="shared" si="245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6"/>
        <v/>
      </c>
      <c r="N1088" s="114"/>
      <c r="O1088" s="88"/>
      <c r="P1088" s="7">
        <f t="shared" si="247"/>
        <v>0</v>
      </c>
      <c r="Q1088" s="7">
        <f t="shared" si="248"/>
        <v>0</v>
      </c>
      <c r="R1088" s="7">
        <f t="shared" si="249"/>
        <v>0</v>
      </c>
      <c r="S1088" s="7">
        <f t="shared" si="250"/>
        <v>0</v>
      </c>
      <c r="T1088" s="7">
        <f t="shared" si="251"/>
        <v>0</v>
      </c>
      <c r="U1088" s="7">
        <f t="shared" si="252"/>
        <v>0</v>
      </c>
      <c r="V1088" s="7">
        <f t="shared" si="253"/>
        <v>0</v>
      </c>
      <c r="W1088" s="7">
        <f t="shared" si="254"/>
        <v>0</v>
      </c>
      <c r="X1088" s="7">
        <f t="shared" si="255"/>
        <v>0</v>
      </c>
      <c r="Y1088" s="80" t="str">
        <f t="shared" si="257"/>
        <v>____</v>
      </c>
      <c r="Z1088" s="80">
        <f t="shared" si="256"/>
        <v>0</v>
      </c>
    </row>
    <row r="1089" spans="1:26" ht="15" x14ac:dyDescent="0.2">
      <c r="A1089" s="7">
        <f t="shared" si="243"/>
        <v>0</v>
      </c>
      <c r="B1089" s="28" t="str">
        <f t="shared" si="244"/>
        <v/>
      </c>
      <c r="C1089" s="28" t="str">
        <f t="shared" si="245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6"/>
        <v/>
      </c>
      <c r="N1089" s="114"/>
      <c r="O1089" s="88"/>
      <c r="P1089" s="7">
        <f t="shared" si="247"/>
        <v>0</v>
      </c>
      <c r="Q1089" s="7">
        <f t="shared" si="248"/>
        <v>0</v>
      </c>
      <c r="R1089" s="7">
        <f t="shared" si="249"/>
        <v>0</v>
      </c>
      <c r="S1089" s="7">
        <f t="shared" si="250"/>
        <v>0</v>
      </c>
      <c r="T1089" s="7">
        <f t="shared" si="251"/>
        <v>0</v>
      </c>
      <c r="U1089" s="7">
        <f t="shared" si="252"/>
        <v>0</v>
      </c>
      <c r="V1089" s="7">
        <f t="shared" si="253"/>
        <v>0</v>
      </c>
      <c r="W1089" s="7">
        <f t="shared" si="254"/>
        <v>0</v>
      </c>
      <c r="X1089" s="7">
        <f t="shared" si="255"/>
        <v>0</v>
      </c>
      <c r="Y1089" s="80" t="str">
        <f t="shared" si="257"/>
        <v>____</v>
      </c>
      <c r="Z1089" s="80">
        <f t="shared" si="256"/>
        <v>0</v>
      </c>
    </row>
    <row r="1090" spans="1:26" ht="15" x14ac:dyDescent="0.2">
      <c r="A1090" s="7">
        <f t="shared" si="243"/>
        <v>0</v>
      </c>
      <c r="B1090" s="28" t="str">
        <f t="shared" si="244"/>
        <v/>
      </c>
      <c r="C1090" s="28" t="str">
        <f t="shared" si="245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6"/>
        <v/>
      </c>
      <c r="N1090" s="114"/>
      <c r="O1090" s="88"/>
      <c r="P1090" s="7">
        <f t="shared" si="247"/>
        <v>0</v>
      </c>
      <c r="Q1090" s="7">
        <f t="shared" si="248"/>
        <v>0</v>
      </c>
      <c r="R1090" s="7">
        <f t="shared" si="249"/>
        <v>0</v>
      </c>
      <c r="S1090" s="7">
        <f t="shared" si="250"/>
        <v>0</v>
      </c>
      <c r="T1090" s="7">
        <f t="shared" si="251"/>
        <v>0</v>
      </c>
      <c r="U1090" s="7">
        <f t="shared" si="252"/>
        <v>0</v>
      </c>
      <c r="V1090" s="7">
        <f t="shared" si="253"/>
        <v>0</v>
      </c>
      <c r="W1090" s="7">
        <f t="shared" si="254"/>
        <v>0</v>
      </c>
      <c r="X1090" s="7">
        <f t="shared" si="255"/>
        <v>0</v>
      </c>
      <c r="Y1090" s="80" t="str">
        <f t="shared" si="257"/>
        <v>____</v>
      </c>
      <c r="Z1090" s="80">
        <f t="shared" si="256"/>
        <v>0</v>
      </c>
    </row>
    <row r="1091" spans="1:26" ht="15" x14ac:dyDescent="0.2">
      <c r="A1091" s="7">
        <f t="shared" si="243"/>
        <v>0</v>
      </c>
      <c r="B1091" s="28" t="str">
        <f t="shared" si="244"/>
        <v/>
      </c>
      <c r="C1091" s="28" t="str">
        <f t="shared" si="245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6"/>
        <v/>
      </c>
      <c r="N1091" s="114"/>
      <c r="O1091" s="88"/>
      <c r="P1091" s="7">
        <f t="shared" si="247"/>
        <v>0</v>
      </c>
      <c r="Q1091" s="7">
        <f t="shared" si="248"/>
        <v>0</v>
      </c>
      <c r="R1091" s="7">
        <f t="shared" si="249"/>
        <v>0</v>
      </c>
      <c r="S1091" s="7">
        <f t="shared" si="250"/>
        <v>0</v>
      </c>
      <c r="T1091" s="7">
        <f t="shared" si="251"/>
        <v>0</v>
      </c>
      <c r="U1091" s="7">
        <f t="shared" si="252"/>
        <v>0</v>
      </c>
      <c r="V1091" s="7">
        <f t="shared" si="253"/>
        <v>0</v>
      </c>
      <c r="W1091" s="7">
        <f t="shared" si="254"/>
        <v>0</v>
      </c>
      <c r="X1091" s="7">
        <f t="shared" si="255"/>
        <v>0</v>
      </c>
      <c r="Y1091" s="80" t="str">
        <f t="shared" si="257"/>
        <v>____</v>
      </c>
      <c r="Z1091" s="80">
        <f t="shared" si="256"/>
        <v>0</v>
      </c>
    </row>
    <row r="1092" spans="1:26" ht="15" x14ac:dyDescent="0.2">
      <c r="A1092" s="7">
        <f t="shared" si="243"/>
        <v>0</v>
      </c>
      <c r="B1092" s="28" t="str">
        <f t="shared" si="244"/>
        <v/>
      </c>
      <c r="C1092" s="28" t="str">
        <f t="shared" si="245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6"/>
        <v/>
      </c>
      <c r="N1092" s="114"/>
      <c r="O1092" s="88"/>
      <c r="P1092" s="7">
        <f t="shared" si="247"/>
        <v>0</v>
      </c>
      <c r="Q1092" s="7">
        <f t="shared" si="248"/>
        <v>0</v>
      </c>
      <c r="R1092" s="7">
        <f t="shared" si="249"/>
        <v>0</v>
      </c>
      <c r="S1092" s="7">
        <f t="shared" si="250"/>
        <v>0</v>
      </c>
      <c r="T1092" s="7">
        <f t="shared" si="251"/>
        <v>0</v>
      </c>
      <c r="U1092" s="7">
        <f t="shared" si="252"/>
        <v>0</v>
      </c>
      <c r="V1092" s="7">
        <f t="shared" si="253"/>
        <v>0</v>
      </c>
      <c r="W1092" s="7">
        <f t="shared" si="254"/>
        <v>0</v>
      </c>
      <c r="X1092" s="7">
        <f t="shared" si="255"/>
        <v>0</v>
      </c>
      <c r="Y1092" s="80" t="str">
        <f t="shared" si="257"/>
        <v>____</v>
      </c>
      <c r="Z1092" s="80">
        <f t="shared" si="256"/>
        <v>0</v>
      </c>
    </row>
    <row r="1093" spans="1:26" ht="15" x14ac:dyDescent="0.2">
      <c r="A1093" s="7">
        <f t="shared" si="243"/>
        <v>0</v>
      </c>
      <c r="B1093" s="28" t="str">
        <f t="shared" si="244"/>
        <v/>
      </c>
      <c r="C1093" s="28" t="str">
        <f t="shared" si="245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6"/>
        <v/>
      </c>
      <c r="N1093" s="114"/>
      <c r="O1093" s="88"/>
      <c r="P1093" s="7">
        <f t="shared" si="247"/>
        <v>0</v>
      </c>
      <c r="Q1093" s="7">
        <f t="shared" si="248"/>
        <v>0</v>
      </c>
      <c r="R1093" s="7">
        <f t="shared" si="249"/>
        <v>0</v>
      </c>
      <c r="S1093" s="7">
        <f t="shared" si="250"/>
        <v>0</v>
      </c>
      <c r="T1093" s="7">
        <f t="shared" si="251"/>
        <v>0</v>
      </c>
      <c r="U1093" s="7">
        <f t="shared" si="252"/>
        <v>0</v>
      </c>
      <c r="V1093" s="7">
        <f t="shared" si="253"/>
        <v>0</v>
      </c>
      <c r="W1093" s="7">
        <f t="shared" si="254"/>
        <v>0</v>
      </c>
      <c r="X1093" s="7">
        <f t="shared" si="255"/>
        <v>0</v>
      </c>
      <c r="Y1093" s="80" t="str">
        <f t="shared" si="257"/>
        <v>____</v>
      </c>
      <c r="Z1093" s="80">
        <f t="shared" si="256"/>
        <v>0</v>
      </c>
    </row>
    <row r="1094" spans="1:26" ht="15" x14ac:dyDescent="0.2">
      <c r="A1094" s="7">
        <f t="shared" si="243"/>
        <v>0</v>
      </c>
      <c r="B1094" s="28" t="str">
        <f t="shared" si="244"/>
        <v/>
      </c>
      <c r="C1094" s="28" t="str">
        <f t="shared" si="245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6"/>
        <v/>
      </c>
      <c r="N1094" s="114"/>
      <c r="O1094" s="88"/>
      <c r="P1094" s="7">
        <f t="shared" si="247"/>
        <v>0</v>
      </c>
      <c r="Q1094" s="7">
        <f t="shared" si="248"/>
        <v>0</v>
      </c>
      <c r="R1094" s="7">
        <f t="shared" si="249"/>
        <v>0</v>
      </c>
      <c r="S1094" s="7">
        <f t="shared" si="250"/>
        <v>0</v>
      </c>
      <c r="T1094" s="7">
        <f t="shared" si="251"/>
        <v>0</v>
      </c>
      <c r="U1094" s="7">
        <f t="shared" si="252"/>
        <v>0</v>
      </c>
      <c r="V1094" s="7">
        <f t="shared" si="253"/>
        <v>0</v>
      </c>
      <c r="W1094" s="7">
        <f t="shared" si="254"/>
        <v>0</v>
      </c>
      <c r="X1094" s="7">
        <f t="shared" si="255"/>
        <v>0</v>
      </c>
      <c r="Y1094" s="80" t="str">
        <f t="shared" si="257"/>
        <v>____</v>
      </c>
      <c r="Z1094" s="80">
        <f t="shared" si="256"/>
        <v>0</v>
      </c>
    </row>
    <row r="1095" spans="1:26" ht="15" x14ac:dyDescent="0.2">
      <c r="A1095" s="7">
        <f t="shared" si="243"/>
        <v>0</v>
      </c>
      <c r="B1095" s="28" t="str">
        <f t="shared" si="244"/>
        <v/>
      </c>
      <c r="C1095" s="28" t="str">
        <f t="shared" si="245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6"/>
        <v/>
      </c>
      <c r="N1095" s="114"/>
      <c r="O1095" s="88"/>
      <c r="P1095" s="7">
        <f t="shared" si="247"/>
        <v>0</v>
      </c>
      <c r="Q1095" s="7">
        <f t="shared" si="248"/>
        <v>0</v>
      </c>
      <c r="R1095" s="7">
        <f t="shared" si="249"/>
        <v>0</v>
      </c>
      <c r="S1095" s="7">
        <f t="shared" si="250"/>
        <v>0</v>
      </c>
      <c r="T1095" s="7">
        <f t="shared" si="251"/>
        <v>0</v>
      </c>
      <c r="U1095" s="7">
        <f t="shared" si="252"/>
        <v>0</v>
      </c>
      <c r="V1095" s="7">
        <f t="shared" si="253"/>
        <v>0</v>
      </c>
      <c r="W1095" s="7">
        <f t="shared" si="254"/>
        <v>0</v>
      </c>
      <c r="X1095" s="7">
        <f t="shared" si="255"/>
        <v>0</v>
      </c>
      <c r="Y1095" s="80" t="str">
        <f t="shared" si="257"/>
        <v>____</v>
      </c>
      <c r="Z1095" s="80">
        <f t="shared" si="256"/>
        <v>0</v>
      </c>
    </row>
    <row r="1096" spans="1:26" ht="15" x14ac:dyDescent="0.2">
      <c r="A1096" s="7">
        <f t="shared" si="243"/>
        <v>0</v>
      </c>
      <c r="B1096" s="28" t="str">
        <f t="shared" si="244"/>
        <v/>
      </c>
      <c r="C1096" s="28" t="str">
        <f t="shared" si="245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6"/>
        <v/>
      </c>
      <c r="N1096" s="114"/>
      <c r="O1096" s="88"/>
      <c r="P1096" s="7">
        <f t="shared" si="247"/>
        <v>0</v>
      </c>
      <c r="Q1096" s="7">
        <f t="shared" si="248"/>
        <v>0</v>
      </c>
      <c r="R1096" s="7">
        <f t="shared" si="249"/>
        <v>0</v>
      </c>
      <c r="S1096" s="7">
        <f t="shared" si="250"/>
        <v>0</v>
      </c>
      <c r="T1096" s="7">
        <f t="shared" si="251"/>
        <v>0</v>
      </c>
      <c r="U1096" s="7">
        <f t="shared" si="252"/>
        <v>0</v>
      </c>
      <c r="V1096" s="7">
        <f t="shared" si="253"/>
        <v>0</v>
      </c>
      <c r="W1096" s="7">
        <f t="shared" si="254"/>
        <v>0</v>
      </c>
      <c r="X1096" s="7">
        <f t="shared" si="255"/>
        <v>0</v>
      </c>
      <c r="Y1096" s="80" t="str">
        <f t="shared" si="257"/>
        <v>____</v>
      </c>
      <c r="Z1096" s="80">
        <f t="shared" si="256"/>
        <v>0</v>
      </c>
    </row>
    <row r="1097" spans="1:26" ht="15" x14ac:dyDescent="0.2">
      <c r="A1097" s="7">
        <f t="shared" si="243"/>
        <v>0</v>
      </c>
      <c r="B1097" s="28" t="str">
        <f t="shared" si="244"/>
        <v/>
      </c>
      <c r="C1097" s="28" t="str">
        <f t="shared" si="245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6"/>
        <v/>
      </c>
      <c r="N1097" s="114"/>
      <c r="O1097" s="88"/>
      <c r="P1097" s="7">
        <f t="shared" si="247"/>
        <v>0</v>
      </c>
      <c r="Q1097" s="7">
        <f t="shared" si="248"/>
        <v>0</v>
      </c>
      <c r="R1097" s="7">
        <f t="shared" si="249"/>
        <v>0</v>
      </c>
      <c r="S1097" s="7">
        <f t="shared" si="250"/>
        <v>0</v>
      </c>
      <c r="T1097" s="7">
        <f t="shared" si="251"/>
        <v>0</v>
      </c>
      <c r="U1097" s="7">
        <f t="shared" si="252"/>
        <v>0</v>
      </c>
      <c r="V1097" s="7">
        <f t="shared" si="253"/>
        <v>0</v>
      </c>
      <c r="W1097" s="7">
        <f t="shared" si="254"/>
        <v>0</v>
      </c>
      <c r="X1097" s="7">
        <f t="shared" si="255"/>
        <v>0</v>
      </c>
      <c r="Y1097" s="80" t="str">
        <f t="shared" si="257"/>
        <v>____</v>
      </c>
      <c r="Z1097" s="80">
        <f t="shared" si="256"/>
        <v>0</v>
      </c>
    </row>
    <row r="1098" spans="1:26" ht="15" x14ac:dyDescent="0.2">
      <c r="A1098" s="7">
        <f t="shared" si="243"/>
        <v>0</v>
      </c>
      <c r="B1098" s="28" t="str">
        <f t="shared" si="244"/>
        <v/>
      </c>
      <c r="C1098" s="28" t="str">
        <f t="shared" si="245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6"/>
        <v/>
      </c>
      <c r="N1098" s="114"/>
      <c r="O1098" s="88"/>
      <c r="P1098" s="7">
        <f t="shared" si="247"/>
        <v>0</v>
      </c>
      <c r="Q1098" s="7">
        <f t="shared" si="248"/>
        <v>0</v>
      </c>
      <c r="R1098" s="7">
        <f t="shared" si="249"/>
        <v>0</v>
      </c>
      <c r="S1098" s="7">
        <f t="shared" si="250"/>
        <v>0</v>
      </c>
      <c r="T1098" s="7">
        <f t="shared" si="251"/>
        <v>0</v>
      </c>
      <c r="U1098" s="7">
        <f t="shared" si="252"/>
        <v>0</v>
      </c>
      <c r="V1098" s="7">
        <f t="shared" si="253"/>
        <v>0</v>
      </c>
      <c r="W1098" s="7">
        <f t="shared" si="254"/>
        <v>0</v>
      </c>
      <c r="X1098" s="7">
        <f t="shared" si="255"/>
        <v>0</v>
      </c>
      <c r="Y1098" s="80" t="str">
        <f t="shared" si="257"/>
        <v>____</v>
      </c>
      <c r="Z1098" s="80">
        <f t="shared" si="256"/>
        <v>0</v>
      </c>
    </row>
    <row r="1099" spans="1:26" ht="15" x14ac:dyDescent="0.2">
      <c r="A1099" s="7">
        <f t="shared" si="243"/>
        <v>0</v>
      </c>
      <c r="B1099" s="28" t="str">
        <f t="shared" si="244"/>
        <v/>
      </c>
      <c r="C1099" s="28" t="str">
        <f t="shared" si="245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6"/>
        <v/>
      </c>
      <c r="N1099" s="114"/>
      <c r="O1099" s="88"/>
      <c r="P1099" s="7">
        <f t="shared" si="247"/>
        <v>0</v>
      </c>
      <c r="Q1099" s="7">
        <f t="shared" si="248"/>
        <v>0</v>
      </c>
      <c r="R1099" s="7">
        <f t="shared" si="249"/>
        <v>0</v>
      </c>
      <c r="S1099" s="7">
        <f t="shared" si="250"/>
        <v>0</v>
      </c>
      <c r="T1099" s="7">
        <f t="shared" si="251"/>
        <v>0</v>
      </c>
      <c r="U1099" s="7">
        <f t="shared" si="252"/>
        <v>0</v>
      </c>
      <c r="V1099" s="7">
        <f t="shared" si="253"/>
        <v>0</v>
      </c>
      <c r="W1099" s="7">
        <f t="shared" si="254"/>
        <v>0</v>
      </c>
      <c r="X1099" s="7">
        <f t="shared" si="255"/>
        <v>0</v>
      </c>
      <c r="Y1099" s="80" t="str">
        <f t="shared" si="257"/>
        <v>____</v>
      </c>
      <c r="Z1099" s="80">
        <f t="shared" si="256"/>
        <v>0</v>
      </c>
    </row>
    <row r="1100" spans="1:26" ht="15" x14ac:dyDescent="0.2">
      <c r="A1100" s="7">
        <f t="shared" si="243"/>
        <v>0</v>
      </c>
      <c r="B1100" s="28" t="str">
        <f t="shared" si="244"/>
        <v/>
      </c>
      <c r="C1100" s="28" t="str">
        <f t="shared" si="245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6"/>
        <v/>
      </c>
      <c r="N1100" s="114"/>
      <c r="O1100" s="88"/>
      <c r="P1100" s="7">
        <f t="shared" si="247"/>
        <v>0</v>
      </c>
      <c r="Q1100" s="7">
        <f t="shared" si="248"/>
        <v>0</v>
      </c>
      <c r="R1100" s="7">
        <f t="shared" si="249"/>
        <v>0</v>
      </c>
      <c r="S1100" s="7">
        <f t="shared" si="250"/>
        <v>0</v>
      </c>
      <c r="T1100" s="7">
        <f t="shared" si="251"/>
        <v>0</v>
      </c>
      <c r="U1100" s="7">
        <f t="shared" si="252"/>
        <v>0</v>
      </c>
      <c r="V1100" s="7">
        <f t="shared" si="253"/>
        <v>0</v>
      </c>
      <c r="W1100" s="7">
        <f t="shared" si="254"/>
        <v>0</v>
      </c>
      <c r="X1100" s="7">
        <f t="shared" si="255"/>
        <v>0</v>
      </c>
      <c r="Y1100" s="80" t="str">
        <f t="shared" si="257"/>
        <v>____</v>
      </c>
      <c r="Z1100" s="80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598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7" priority="212">
      <formula>$V32&gt;0</formula>
    </cfRule>
  </conditionalFormatting>
  <conditionalFormatting sqref="E32:E59 E392:E1082 E367:E390 E61:E283 E285:E365 E1084:E1091 E1095:E1099">
    <cfRule type="expression" dxfId="596" priority="199">
      <formula>$Q32&gt;0</formula>
    </cfRule>
  </conditionalFormatting>
  <conditionalFormatting sqref="F32:F59 F392:F1082 F367:F390 F61:F283 F285:F365 F1084:F1091 F1095:F1099">
    <cfRule type="expression" dxfId="595" priority="197">
      <formula>$R32&gt;0</formula>
    </cfRule>
  </conditionalFormatting>
  <conditionalFormatting sqref="G32:G59 G392:G1082 G367:G390 G61:G283 G285:G365 G1084:G1091 G1095:G1099">
    <cfRule type="expression" dxfId="594" priority="195">
      <formula>$S32&gt;0</formula>
    </cfRule>
  </conditionalFormatting>
  <conditionalFormatting sqref="J32:J39 J41:J59 J392:J1082 J367:J390 J61:J71 J100:J283 J83 J285:J365 J1084:J1091 J1095:J1099">
    <cfRule type="expression" dxfId="593" priority="186">
      <formula>$X32&gt;0</formula>
    </cfRule>
    <cfRule type="expression" dxfId="592" priority="187">
      <formula>$T32&gt;0</formula>
    </cfRule>
  </conditionalFormatting>
  <conditionalFormatting sqref="J40">
    <cfRule type="expression" dxfId="591" priority="183">
      <formula>$X40&gt;0</formula>
    </cfRule>
    <cfRule type="expression" dxfId="590" priority="184">
      <formula>$T40&gt;0</formula>
    </cfRule>
  </conditionalFormatting>
  <conditionalFormatting sqref="K32:K59 K392:K1082 K367:K390 K61:K71 K100:K283 K83 K285:K365 K1084:K1091 K1095:K1099">
    <cfRule type="expression" dxfId="589" priority="180">
      <formula>$X32&gt;0</formula>
    </cfRule>
    <cfRule type="expression" dxfId="588" priority="181">
      <formula>$U32&gt;0</formula>
    </cfRule>
  </conditionalFormatting>
  <conditionalFormatting sqref="D391">
    <cfRule type="expression" dxfId="587" priority="176">
      <formula>$V391&gt;0</formula>
    </cfRule>
  </conditionalFormatting>
  <conditionalFormatting sqref="E391">
    <cfRule type="expression" dxfId="586" priority="175">
      <formula>$Q391&gt;0</formula>
    </cfRule>
  </conditionalFormatting>
  <conditionalFormatting sqref="F391">
    <cfRule type="expression" dxfId="585" priority="174">
      <formula>$R391&gt;0</formula>
    </cfRule>
  </conditionalFormatting>
  <conditionalFormatting sqref="G391">
    <cfRule type="expression" dxfId="584" priority="173">
      <formula>$S391&gt;0</formula>
    </cfRule>
  </conditionalFormatting>
  <conditionalFormatting sqref="J391">
    <cfRule type="expression" dxfId="583" priority="171">
      <formula>$X391&gt;0</formula>
    </cfRule>
    <cfRule type="expression" dxfId="582" priority="172">
      <formula>$T391&gt;0</formula>
    </cfRule>
  </conditionalFormatting>
  <conditionalFormatting sqref="K391">
    <cfRule type="expression" dxfId="581" priority="169">
      <formula>$X391&gt;0</formula>
    </cfRule>
    <cfRule type="expression" dxfId="580" priority="170">
      <formula>$U391&gt;0</formula>
    </cfRule>
  </conditionalFormatting>
  <conditionalFormatting sqref="D366">
    <cfRule type="expression" dxfId="579" priority="168">
      <formula>$V366&gt;0</formula>
    </cfRule>
  </conditionalFormatting>
  <conditionalFormatting sqref="E366">
    <cfRule type="expression" dxfId="578" priority="167">
      <formula>$Q366&gt;0</formula>
    </cfRule>
  </conditionalFormatting>
  <conditionalFormatting sqref="F366">
    <cfRule type="expression" dxfId="577" priority="166">
      <formula>$R366&gt;0</formula>
    </cfRule>
  </conditionalFormatting>
  <conditionalFormatting sqref="G366">
    <cfRule type="expression" dxfId="576" priority="165">
      <formula>$S366&gt;0</formula>
    </cfRule>
  </conditionalFormatting>
  <conditionalFormatting sqref="J366">
    <cfRule type="expression" dxfId="575" priority="163">
      <formula>$X366&gt;0</formula>
    </cfRule>
    <cfRule type="expression" dxfId="574" priority="164">
      <formula>$T366&gt;0</formula>
    </cfRule>
  </conditionalFormatting>
  <conditionalFormatting sqref="K366">
    <cfRule type="expression" dxfId="573" priority="161">
      <formula>$X366&gt;0</formula>
    </cfRule>
    <cfRule type="expression" dxfId="572" priority="162">
      <formula>$U366&gt;0</formula>
    </cfRule>
  </conditionalFormatting>
  <conditionalFormatting sqref="L32:L59 L61:L71 L100:L283 L83 L285:L1082 L1084:L1091 L1095:L1099">
    <cfRule type="expression" dxfId="571" priority="142">
      <formula>$Z32&gt;1</formula>
    </cfRule>
  </conditionalFormatting>
  <conditionalFormatting sqref="D60">
    <cfRule type="expression" dxfId="570" priority="141">
      <formula>$V60&gt;0</formula>
    </cfRule>
  </conditionalFormatting>
  <conditionalFormatting sqref="J60">
    <cfRule type="expression" dxfId="569" priority="138">
      <formula>$X60&gt;0</formula>
    </cfRule>
    <cfRule type="expression" dxfId="568" priority="140">
      <formula>$T60&gt;0</formula>
    </cfRule>
  </conditionalFormatting>
  <conditionalFormatting sqref="K60">
    <cfRule type="expression" dxfId="567" priority="137">
      <formula>$X60&gt;0</formula>
    </cfRule>
    <cfRule type="expression" dxfId="566" priority="139">
      <formula>$U60&gt;0</formula>
    </cfRule>
  </conditionalFormatting>
  <conditionalFormatting sqref="E60">
    <cfRule type="expression" dxfId="565" priority="136">
      <formula>$Q60&gt;0</formula>
    </cfRule>
  </conditionalFormatting>
  <conditionalFormatting sqref="F60">
    <cfRule type="expression" dxfId="564" priority="135">
      <formula>$R60&gt;0</formula>
    </cfRule>
  </conditionalFormatting>
  <conditionalFormatting sqref="G60">
    <cfRule type="expression" dxfId="563" priority="134">
      <formula>$S60&gt;0</formula>
    </cfRule>
  </conditionalFormatting>
  <conditionalFormatting sqref="L60">
    <cfRule type="expression" dxfId="562" priority="133">
      <formula>$Z60&gt;1</formula>
    </cfRule>
  </conditionalFormatting>
  <conditionalFormatting sqref="E29:E31">
    <cfRule type="expression" dxfId="561" priority="101">
      <formula>$Q29&gt;0</formula>
    </cfRule>
  </conditionalFormatting>
  <conditionalFormatting sqref="F29:F31">
    <cfRule type="expression" dxfId="560" priority="100">
      <formula>$R29&gt;0</formula>
    </cfRule>
  </conditionalFormatting>
  <conditionalFormatting sqref="G29:G31">
    <cfRule type="expression" dxfId="559" priority="99">
      <formula>$S29&gt;0</formula>
    </cfRule>
  </conditionalFormatting>
  <conditionalFormatting sqref="L29:L31">
    <cfRule type="expression" dxfId="558" priority="98">
      <formula>$Z29&gt;1</formula>
    </cfRule>
  </conditionalFormatting>
  <conditionalFormatting sqref="J99">
    <cfRule type="expression" dxfId="557" priority="92">
      <formula>$X99&gt;0</formula>
    </cfRule>
    <cfRule type="expression" dxfId="556" priority="93">
      <formula>$T99&gt;0</formula>
    </cfRule>
  </conditionalFormatting>
  <conditionalFormatting sqref="K99">
    <cfRule type="expression" dxfId="555" priority="90">
      <formula>$X99&gt;0</formula>
    </cfRule>
    <cfRule type="expression" dxfId="554" priority="91">
      <formula>$U99&gt;0</formula>
    </cfRule>
  </conditionalFormatting>
  <conditionalFormatting sqref="L99">
    <cfRule type="expression" dxfId="553" priority="89">
      <formula>$Z99&gt;1</formula>
    </cfRule>
  </conditionalFormatting>
  <conditionalFormatting sqref="J84:J98">
    <cfRule type="expression" dxfId="552" priority="87">
      <formula>$X84&gt;0</formula>
    </cfRule>
    <cfRule type="expression" dxfId="551" priority="88">
      <formula>$T84&gt;0</formula>
    </cfRule>
  </conditionalFormatting>
  <conditionalFormatting sqref="K84:K98">
    <cfRule type="expression" dxfId="550" priority="85">
      <formula>$X84&gt;0</formula>
    </cfRule>
    <cfRule type="expression" dxfId="549" priority="86">
      <formula>$U84&gt;0</formula>
    </cfRule>
  </conditionalFormatting>
  <conditionalFormatting sqref="L84:L98">
    <cfRule type="expression" dxfId="548" priority="84">
      <formula>$Z84&gt;1</formula>
    </cfRule>
  </conditionalFormatting>
  <conditionalFormatting sqref="J72:J82">
    <cfRule type="expression" dxfId="547" priority="82">
      <formula>$X72&gt;0</formula>
    </cfRule>
    <cfRule type="expression" dxfId="546" priority="83">
      <formula>$T72&gt;0</formula>
    </cfRule>
  </conditionalFormatting>
  <conditionalFormatting sqref="K72:K82">
    <cfRule type="expression" dxfId="545" priority="80">
      <formula>$X72&gt;0</formula>
    </cfRule>
    <cfRule type="expression" dxfId="544" priority="81">
      <formula>$U72&gt;0</formula>
    </cfRule>
  </conditionalFormatting>
  <conditionalFormatting sqref="L72:L82">
    <cfRule type="expression" dxfId="543" priority="79">
      <formula>$Z72&gt;1</formula>
    </cfRule>
  </conditionalFormatting>
  <conditionalFormatting sqref="D32:D1082 D1084:D1091 D1095:D1099">
    <cfRule type="duplicateValues" dxfId="542" priority="74"/>
  </conditionalFormatting>
  <conditionalFormatting sqref="D44">
    <cfRule type="expression" dxfId="541" priority="76">
      <formula>$V44&gt;0</formula>
    </cfRule>
  </conditionalFormatting>
  <conditionalFormatting sqref="D44">
    <cfRule type="expression" dxfId="540" priority="75">
      <formula>$V44&gt;0</formula>
    </cfRule>
  </conditionalFormatting>
  <conditionalFormatting sqref="D284">
    <cfRule type="expression" dxfId="539" priority="73">
      <formula>$V284&gt;0</formula>
    </cfRule>
  </conditionalFormatting>
  <conditionalFormatting sqref="E284">
    <cfRule type="expression" dxfId="538" priority="72">
      <formula>$Q284&gt;0</formula>
    </cfRule>
  </conditionalFormatting>
  <conditionalFormatting sqref="F284">
    <cfRule type="expression" dxfId="537" priority="71">
      <formula>$R284&gt;0</formula>
    </cfRule>
  </conditionalFormatting>
  <conditionalFormatting sqref="G284">
    <cfRule type="expression" dxfId="536" priority="70">
      <formula>$S284&gt;0</formula>
    </cfRule>
  </conditionalFormatting>
  <conditionalFormatting sqref="J284">
    <cfRule type="expression" dxfId="535" priority="68">
      <formula>$X284&gt;0</formula>
    </cfRule>
    <cfRule type="expression" dxfId="534" priority="69">
      <formula>$T284&gt;0</formula>
    </cfRule>
  </conditionalFormatting>
  <conditionalFormatting sqref="K284">
    <cfRule type="expression" dxfId="533" priority="66">
      <formula>$X284&gt;0</formula>
    </cfRule>
    <cfRule type="expression" dxfId="532" priority="67">
      <formula>$U284&gt;0</formula>
    </cfRule>
  </conditionalFormatting>
  <conditionalFormatting sqref="L284">
    <cfRule type="expression" dxfId="531" priority="65">
      <formula>$Z284&gt;1</formula>
    </cfRule>
  </conditionalFormatting>
  <conditionalFormatting sqref="D284">
    <cfRule type="duplicateValues" dxfId="530" priority="63"/>
    <cfRule type="duplicateValues" dxfId="529" priority="64"/>
  </conditionalFormatting>
  <conditionalFormatting sqref="K29:K31">
    <cfRule type="expression" dxfId="528" priority="48">
      <formula>$X29&gt;0</formula>
    </cfRule>
    <cfRule type="expression" dxfId="527" priority="50">
      <formula>$U29&gt;0</formula>
    </cfRule>
  </conditionalFormatting>
  <conditionalFormatting sqref="J29:J31">
    <cfRule type="expression" dxfId="526" priority="44">
      <formula>$X29&gt;0</formula>
    </cfRule>
    <cfRule type="expression" dxfId="525" priority="45">
      <formula>$U29&gt;0</formula>
    </cfRule>
  </conditionalFormatting>
  <conditionalFormatting sqref="M29:M1100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20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3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39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1:28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1:28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>1 Taux de télétravail supérieur à 40% dans la colonne N = Imposition à la source et pas sur cette liste</v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4"/>
      <c r="L23" s="155"/>
      <c r="M23" s="10"/>
      <c r="P23" s="27"/>
      <c r="S23" s="27"/>
    </row>
    <row r="24" spans="1:28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18000</v>
      </c>
      <c r="H24" s="204"/>
      <c r="I24" s="156"/>
      <c r="J24" s="157"/>
      <c r="K24" s="157"/>
      <c r="L24" s="158"/>
      <c r="M24" s="10"/>
      <c r="N24" s="147"/>
      <c r="O24" s="147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3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  <c r="AB27" s="163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1" t="str">
        <f t="shared" ref="B29:B92" si="3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4">IF(L29&gt;0,(YEAR(K29)),"")</f>
        <v>2024</v>
      </c>
      <c r="N29" s="114">
        <v>0.4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1" t="str">
        <f t="shared" si="3"/>
        <v>Employeur XYZ</v>
      </c>
      <c r="C30" s="171" t="str">
        <f t="shared" ref="C30:C93" si="5">IF(L30&gt;0,$C$25,"")</f>
        <v>125.125.2;Rue du Bois 5:Case postale;1860 Aigle;;;Employeur@e-mail.ch;021/751'10'10</v>
      </c>
      <c r="D30" s="87" t="s">
        <v>32</v>
      </c>
      <c r="E30" s="172" t="s">
        <v>21</v>
      </c>
      <c r="F30" s="172" t="s">
        <v>31</v>
      </c>
      <c r="G30" s="173">
        <v>29453</v>
      </c>
      <c r="H30" s="174">
        <v>74500</v>
      </c>
      <c r="I30" s="172" t="s">
        <v>20</v>
      </c>
      <c r="J30" s="173">
        <v>45292</v>
      </c>
      <c r="K30" s="173">
        <v>45322</v>
      </c>
      <c r="L30" s="91">
        <v>3000</v>
      </c>
      <c r="M30" s="175">
        <f t="shared" si="4"/>
        <v>2024</v>
      </c>
      <c r="N30" s="114">
        <v>0.7</v>
      </c>
      <c r="O30" s="172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000.0000.0000.10_2024_45292_45322_3000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1" t="str">
        <f t="shared" si="3"/>
        <v/>
      </c>
      <c r="C31" s="171" t="str">
        <f t="shared" si="5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4"/>
        <v/>
      </c>
      <c r="N31" s="114"/>
      <c r="O31" s="172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1" t="str">
        <f t="shared" si="3"/>
        <v/>
      </c>
      <c r="C32" s="171" t="str">
        <f t="shared" si="5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4"/>
        <v/>
      </c>
      <c r="N32" s="114"/>
      <c r="O32" s="172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1" t="str">
        <f t="shared" si="3"/>
        <v/>
      </c>
      <c r="C33" s="171" t="str">
        <f t="shared" si="5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4"/>
        <v/>
      </c>
      <c r="N33" s="114"/>
      <c r="O33" s="172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1" t="str">
        <f t="shared" si="3"/>
        <v/>
      </c>
      <c r="C34" s="171" t="str">
        <f t="shared" si="5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4"/>
        <v/>
      </c>
      <c r="N34" s="114"/>
      <c r="O34" s="172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1" t="str">
        <f t="shared" si="3"/>
        <v/>
      </c>
      <c r="C35" s="171" t="str">
        <f t="shared" si="5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4"/>
        <v/>
      </c>
      <c r="N35" s="114"/>
      <c r="O35" s="172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1" t="str">
        <f t="shared" si="3"/>
        <v/>
      </c>
      <c r="C36" s="171" t="str">
        <f t="shared" si="5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4"/>
        <v/>
      </c>
      <c r="N36" s="114"/>
      <c r="O36" s="172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1" t="str">
        <f t="shared" si="3"/>
        <v/>
      </c>
      <c r="C37" s="171" t="str">
        <f t="shared" si="5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4"/>
        <v/>
      </c>
      <c r="N37" s="114"/>
      <c r="O37" s="172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1" t="str">
        <f t="shared" si="3"/>
        <v/>
      </c>
      <c r="C38" s="171" t="str">
        <f t="shared" si="5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4"/>
        <v/>
      </c>
      <c r="N38" s="114"/>
      <c r="O38" s="172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1" t="str">
        <f t="shared" si="3"/>
        <v/>
      </c>
      <c r="C39" s="171" t="str">
        <f t="shared" si="5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4"/>
        <v/>
      </c>
      <c r="N39" s="114"/>
      <c r="O39" s="172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1" t="str">
        <f t="shared" si="3"/>
        <v/>
      </c>
      <c r="C40" s="171" t="str">
        <f t="shared" si="5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4"/>
        <v/>
      </c>
      <c r="N40" s="114"/>
      <c r="O40" s="172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1" t="str">
        <f t="shared" si="3"/>
        <v/>
      </c>
      <c r="C41" s="171" t="str">
        <f t="shared" si="5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4"/>
        <v/>
      </c>
      <c r="N41" s="114"/>
      <c r="O41" s="172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1" t="str">
        <f t="shared" si="3"/>
        <v/>
      </c>
      <c r="C42" s="171" t="str">
        <f t="shared" si="5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4"/>
        <v/>
      </c>
      <c r="N42" s="114"/>
      <c r="O42" s="172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1" t="str">
        <f t="shared" si="3"/>
        <v/>
      </c>
      <c r="C43" s="171" t="str">
        <f t="shared" si="5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4"/>
        <v/>
      </c>
      <c r="N43" s="114"/>
      <c r="O43" s="172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1" t="str">
        <f t="shared" si="3"/>
        <v/>
      </c>
      <c r="C44" s="171" t="str">
        <f t="shared" si="5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4"/>
        <v/>
      </c>
      <c r="N44" s="114"/>
      <c r="O44" s="172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1" t="str">
        <f t="shared" si="3"/>
        <v/>
      </c>
      <c r="C45" s="171" t="str">
        <f t="shared" si="5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4"/>
        <v/>
      </c>
      <c r="N45" s="114"/>
      <c r="O45" s="172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1" t="str">
        <f t="shared" si="3"/>
        <v/>
      </c>
      <c r="C46" s="171" t="str">
        <f t="shared" si="5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4"/>
        <v/>
      </c>
      <c r="N46" s="114"/>
      <c r="O46" s="172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1" t="str">
        <f t="shared" si="3"/>
        <v/>
      </c>
      <c r="C47" s="171" t="str">
        <f t="shared" si="5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4"/>
        <v/>
      </c>
      <c r="N47" s="114"/>
      <c r="O47" s="172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1" t="str">
        <f t="shared" si="3"/>
        <v/>
      </c>
      <c r="C48" s="171" t="str">
        <f t="shared" si="5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4"/>
        <v/>
      </c>
      <c r="N48" s="114"/>
      <c r="O48" s="172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1" t="str">
        <f t="shared" si="3"/>
        <v/>
      </c>
      <c r="C49" s="171" t="str">
        <f t="shared" si="5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4"/>
        <v/>
      </c>
      <c r="N49" s="114"/>
      <c r="O49" s="172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1" t="str">
        <f t="shared" si="3"/>
        <v/>
      </c>
      <c r="C50" s="171" t="str">
        <f t="shared" si="5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4"/>
        <v/>
      </c>
      <c r="N50" s="114"/>
      <c r="O50" s="172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1" t="str">
        <f t="shared" si="3"/>
        <v/>
      </c>
      <c r="C51" s="171" t="str">
        <f t="shared" si="5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4"/>
        <v/>
      </c>
      <c r="N51" s="114"/>
      <c r="O51" s="172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1" t="str">
        <f t="shared" si="3"/>
        <v/>
      </c>
      <c r="C52" s="171" t="str">
        <f t="shared" si="5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4"/>
        <v/>
      </c>
      <c r="N52" s="114"/>
      <c r="O52" s="172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1" t="str">
        <f t="shared" si="3"/>
        <v/>
      </c>
      <c r="C53" s="171" t="str">
        <f t="shared" si="5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4"/>
        <v/>
      </c>
      <c r="N53" s="114"/>
      <c r="O53" s="172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1" t="str">
        <f t="shared" si="3"/>
        <v/>
      </c>
      <c r="C54" s="171" t="str">
        <f t="shared" si="5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4"/>
        <v/>
      </c>
      <c r="N54" s="114"/>
      <c r="O54" s="172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1" t="str">
        <f t="shared" si="3"/>
        <v/>
      </c>
      <c r="C55" s="171" t="str">
        <f t="shared" si="5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4"/>
        <v/>
      </c>
      <c r="N55" s="114"/>
      <c r="O55" s="172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1" t="str">
        <f t="shared" si="3"/>
        <v/>
      </c>
      <c r="C56" s="171" t="str">
        <f t="shared" si="5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4"/>
        <v/>
      </c>
      <c r="N56" s="114"/>
      <c r="O56" s="172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1" t="str">
        <f t="shared" si="3"/>
        <v/>
      </c>
      <c r="C57" s="171" t="str">
        <f t="shared" si="5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4"/>
        <v/>
      </c>
      <c r="N57" s="114"/>
      <c r="O57" s="172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1" t="str">
        <f t="shared" si="3"/>
        <v/>
      </c>
      <c r="C58" s="171" t="str">
        <f t="shared" si="5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4"/>
        <v/>
      </c>
      <c r="N58" s="114"/>
      <c r="O58" s="172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1" t="str">
        <f t="shared" si="3"/>
        <v/>
      </c>
      <c r="C59" s="171" t="str">
        <f t="shared" si="5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4"/>
        <v/>
      </c>
      <c r="N59" s="114"/>
      <c r="O59" s="172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1" t="str">
        <f t="shared" si="3"/>
        <v/>
      </c>
      <c r="C60" s="171" t="str">
        <f t="shared" si="5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4"/>
        <v/>
      </c>
      <c r="N60" s="114"/>
      <c r="O60" s="172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1" t="str">
        <f t="shared" si="3"/>
        <v/>
      </c>
      <c r="C61" s="171" t="str">
        <f t="shared" si="5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4"/>
        <v/>
      </c>
      <c r="N61" s="114"/>
      <c r="O61" s="172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1" t="str">
        <f t="shared" si="3"/>
        <v/>
      </c>
      <c r="C62" s="171" t="str">
        <f t="shared" si="5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4"/>
        <v/>
      </c>
      <c r="N62" s="114"/>
      <c r="O62" s="172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1" t="str">
        <f t="shared" si="3"/>
        <v/>
      </c>
      <c r="C63" s="171" t="str">
        <f t="shared" si="5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4"/>
        <v/>
      </c>
      <c r="N63" s="114"/>
      <c r="O63" s="172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1" t="str">
        <f t="shared" si="3"/>
        <v/>
      </c>
      <c r="C64" s="171" t="str">
        <f t="shared" si="5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4"/>
        <v/>
      </c>
      <c r="N64" s="114"/>
      <c r="O64" s="172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1" t="str">
        <f t="shared" si="3"/>
        <v/>
      </c>
      <c r="C65" s="171" t="str">
        <f t="shared" si="5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4"/>
        <v/>
      </c>
      <c r="N65" s="114"/>
      <c r="O65" s="172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1" t="str">
        <f t="shared" si="3"/>
        <v/>
      </c>
      <c r="C66" s="171" t="str">
        <f t="shared" si="5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4"/>
        <v/>
      </c>
      <c r="N66" s="114"/>
      <c r="O66" s="172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1" t="str">
        <f t="shared" si="3"/>
        <v/>
      </c>
      <c r="C67" s="171" t="str">
        <f t="shared" si="5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4"/>
        <v/>
      </c>
      <c r="N67" s="114"/>
      <c r="O67" s="172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1" t="str">
        <f t="shared" si="3"/>
        <v/>
      </c>
      <c r="C68" s="171" t="str">
        <f t="shared" si="5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4"/>
        <v/>
      </c>
      <c r="N68" s="114"/>
      <c r="O68" s="172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1" t="str">
        <f t="shared" si="3"/>
        <v/>
      </c>
      <c r="C69" s="171" t="str">
        <f t="shared" si="5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4"/>
        <v/>
      </c>
      <c r="N69" s="114"/>
      <c r="O69" s="172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1" t="str">
        <f t="shared" si="3"/>
        <v/>
      </c>
      <c r="C70" s="171" t="str">
        <f t="shared" si="5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4"/>
        <v/>
      </c>
      <c r="N70" s="114"/>
      <c r="O70" s="172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1" t="str">
        <f t="shared" si="3"/>
        <v/>
      </c>
      <c r="C71" s="171" t="str">
        <f t="shared" si="5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4"/>
        <v/>
      </c>
      <c r="N71" s="114"/>
      <c r="O71" s="172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1" t="str">
        <f t="shared" si="3"/>
        <v/>
      </c>
      <c r="C72" s="171" t="str">
        <f t="shared" si="5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4"/>
        <v/>
      </c>
      <c r="N72" s="114"/>
      <c r="O72" s="172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1" t="str">
        <f t="shared" si="3"/>
        <v/>
      </c>
      <c r="C73" s="171" t="str">
        <f t="shared" si="5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4"/>
        <v/>
      </c>
      <c r="N73" s="114"/>
      <c r="O73" s="172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1" t="str">
        <f t="shared" si="3"/>
        <v/>
      </c>
      <c r="C74" s="171" t="str">
        <f t="shared" si="5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4"/>
        <v/>
      </c>
      <c r="N74" s="114"/>
      <c r="O74" s="172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1" t="str">
        <f t="shared" si="3"/>
        <v/>
      </c>
      <c r="C75" s="171" t="str">
        <f t="shared" si="5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4"/>
        <v/>
      </c>
      <c r="N75" s="114"/>
      <c r="O75" s="172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1" t="str">
        <f t="shared" si="3"/>
        <v/>
      </c>
      <c r="C76" s="171" t="str">
        <f t="shared" si="5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4"/>
        <v/>
      </c>
      <c r="N76" s="114"/>
      <c r="O76" s="172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1" t="str">
        <f t="shared" si="3"/>
        <v/>
      </c>
      <c r="C77" s="171" t="str">
        <f t="shared" si="5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4"/>
        <v/>
      </c>
      <c r="N77" s="114"/>
      <c r="O77" s="172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1" t="str">
        <f t="shared" si="3"/>
        <v/>
      </c>
      <c r="C78" s="171" t="str">
        <f t="shared" si="5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4"/>
        <v/>
      </c>
      <c r="N78" s="114"/>
      <c r="O78" s="172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1" t="str">
        <f t="shared" si="3"/>
        <v/>
      </c>
      <c r="C79" s="171" t="str">
        <f t="shared" si="5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4"/>
        <v/>
      </c>
      <c r="N79" s="114"/>
      <c r="O79" s="172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1" t="str">
        <f t="shared" si="3"/>
        <v/>
      </c>
      <c r="C80" s="171" t="str">
        <f t="shared" si="5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4"/>
        <v/>
      </c>
      <c r="N80" s="114"/>
      <c r="O80" s="172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1" t="str">
        <f t="shared" si="3"/>
        <v/>
      </c>
      <c r="C81" s="171" t="str">
        <f t="shared" si="5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4"/>
        <v/>
      </c>
      <c r="N81" s="114"/>
      <c r="O81" s="172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1" t="str">
        <f t="shared" si="3"/>
        <v/>
      </c>
      <c r="C82" s="171" t="str">
        <f t="shared" si="5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4"/>
        <v/>
      </c>
      <c r="N82" s="114"/>
      <c r="O82" s="172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1" t="str">
        <f t="shared" si="3"/>
        <v/>
      </c>
      <c r="C83" s="171" t="str">
        <f t="shared" si="5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4"/>
        <v/>
      </c>
      <c r="N83" s="114"/>
      <c r="O83" s="172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1" t="str">
        <f t="shared" si="3"/>
        <v/>
      </c>
      <c r="C84" s="171" t="str">
        <f t="shared" si="5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4"/>
        <v/>
      </c>
      <c r="N84" s="114"/>
      <c r="O84" s="172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1" t="str">
        <f t="shared" si="3"/>
        <v/>
      </c>
      <c r="C85" s="171" t="str">
        <f t="shared" si="5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4"/>
        <v/>
      </c>
      <c r="N85" s="114"/>
      <c r="O85" s="172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1" t="str">
        <f t="shared" si="3"/>
        <v/>
      </c>
      <c r="C86" s="171" t="str">
        <f t="shared" si="5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4"/>
        <v/>
      </c>
      <c r="N86" s="114"/>
      <c r="O86" s="172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1" t="str">
        <f t="shared" si="3"/>
        <v/>
      </c>
      <c r="C87" s="171" t="str">
        <f t="shared" si="5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4"/>
        <v/>
      </c>
      <c r="N87" s="114"/>
      <c r="O87" s="172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1" t="str">
        <f t="shared" si="3"/>
        <v/>
      </c>
      <c r="C88" s="171" t="str">
        <f t="shared" si="5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4"/>
        <v/>
      </c>
      <c r="N88" s="114"/>
      <c r="O88" s="172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1" t="str">
        <f t="shared" si="3"/>
        <v/>
      </c>
      <c r="C89" s="171" t="str">
        <f t="shared" si="5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4"/>
        <v/>
      </c>
      <c r="N89" s="114"/>
      <c r="O89" s="172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1" t="str">
        <f t="shared" si="3"/>
        <v/>
      </c>
      <c r="C90" s="171" t="str">
        <f t="shared" si="5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4"/>
        <v/>
      </c>
      <c r="N90" s="114"/>
      <c r="O90" s="172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1" t="str">
        <f t="shared" si="3"/>
        <v/>
      </c>
      <c r="C91" s="171" t="str">
        <f t="shared" si="5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4"/>
        <v/>
      </c>
      <c r="N91" s="114"/>
      <c r="O91" s="172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1" t="str">
        <f t="shared" si="3"/>
        <v/>
      </c>
      <c r="C92" s="171" t="str">
        <f t="shared" si="5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4"/>
        <v/>
      </c>
      <c r="N92" s="114"/>
      <c r="O92" s="172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1" t="str">
        <f t="shared" ref="B93:B156" si="18">IF(L93&gt;0,$C$22,"")</f>
        <v/>
      </c>
      <c r="C93" s="171" t="str">
        <f t="shared" si="5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4"/>
        <v/>
      </c>
      <c r="N93" s="114"/>
      <c r="O93" s="172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1" t="str">
        <f t="shared" si="18"/>
        <v/>
      </c>
      <c r="C94" s="171" t="str">
        <f t="shared" ref="C94:C157" si="19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20">IF(L94&gt;0,(YEAR(K94)),"")</f>
        <v/>
      </c>
      <c r="N94" s="114"/>
      <c r="O94" s="172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1" t="str">
        <f t="shared" si="18"/>
        <v/>
      </c>
      <c r="C95" s="171" t="str">
        <f t="shared" si="19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20"/>
        <v/>
      </c>
      <c r="N95" s="114"/>
      <c r="O95" s="172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1" t="str">
        <f t="shared" si="18"/>
        <v/>
      </c>
      <c r="C96" s="171" t="str">
        <f t="shared" si="19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20"/>
        <v/>
      </c>
      <c r="N96" s="114"/>
      <c r="O96" s="172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1" t="str">
        <f t="shared" si="18"/>
        <v/>
      </c>
      <c r="C97" s="171" t="str">
        <f t="shared" si="19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20"/>
        <v/>
      </c>
      <c r="N97" s="114"/>
      <c r="O97" s="172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1" t="str">
        <f t="shared" si="18"/>
        <v/>
      </c>
      <c r="C98" s="171" t="str">
        <f t="shared" si="19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20"/>
        <v/>
      </c>
      <c r="N98" s="114"/>
      <c r="O98" s="172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1" t="str">
        <f t="shared" si="18"/>
        <v/>
      </c>
      <c r="C99" s="171" t="str">
        <f t="shared" si="19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20"/>
        <v/>
      </c>
      <c r="N99" s="114"/>
      <c r="O99" s="172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1" t="str">
        <f t="shared" si="18"/>
        <v/>
      </c>
      <c r="C100" s="171" t="str">
        <f t="shared" si="19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20"/>
        <v/>
      </c>
      <c r="N100" s="114"/>
      <c r="O100" s="172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1" t="str">
        <f t="shared" si="18"/>
        <v/>
      </c>
      <c r="C101" s="171" t="str">
        <f t="shared" si="19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20"/>
        <v/>
      </c>
      <c r="N101" s="114"/>
      <c r="O101" s="172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1" t="str">
        <f t="shared" si="18"/>
        <v/>
      </c>
      <c r="C102" s="171" t="str">
        <f t="shared" si="19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20"/>
        <v/>
      </c>
      <c r="N102" s="114"/>
      <c r="O102" s="172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1" t="str">
        <f t="shared" si="18"/>
        <v/>
      </c>
      <c r="C103" s="171" t="str">
        <f t="shared" si="19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20"/>
        <v/>
      </c>
      <c r="N103" s="114"/>
      <c r="O103" s="172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1" t="str">
        <f t="shared" si="18"/>
        <v/>
      </c>
      <c r="C104" s="171" t="str">
        <f t="shared" si="19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20"/>
        <v/>
      </c>
      <c r="N104" s="114"/>
      <c r="O104" s="172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1" t="str">
        <f t="shared" si="18"/>
        <v/>
      </c>
      <c r="C105" s="171" t="str">
        <f t="shared" si="19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20"/>
        <v/>
      </c>
      <c r="N105" s="114"/>
      <c r="O105" s="172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1" t="str">
        <f t="shared" si="18"/>
        <v/>
      </c>
      <c r="C106" s="171" t="str">
        <f t="shared" si="19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20"/>
        <v/>
      </c>
      <c r="N106" s="114"/>
      <c r="O106" s="172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1" t="str">
        <f t="shared" si="18"/>
        <v/>
      </c>
      <c r="C107" s="171" t="str">
        <f t="shared" si="19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20"/>
        <v/>
      </c>
      <c r="N107" s="114"/>
      <c r="O107" s="172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1" t="str">
        <f t="shared" si="18"/>
        <v/>
      </c>
      <c r="C108" s="171" t="str">
        <f t="shared" si="19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20"/>
        <v/>
      </c>
      <c r="N108" s="114"/>
      <c r="O108" s="172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1" t="str">
        <f t="shared" si="18"/>
        <v/>
      </c>
      <c r="C109" s="171" t="str">
        <f t="shared" si="19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20"/>
        <v/>
      </c>
      <c r="N109" s="114"/>
      <c r="O109" s="172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1" t="str">
        <f t="shared" si="18"/>
        <v/>
      </c>
      <c r="C110" s="171" t="str">
        <f t="shared" si="19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20"/>
        <v/>
      </c>
      <c r="N110" s="114"/>
      <c r="O110" s="172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1" t="str">
        <f t="shared" si="18"/>
        <v/>
      </c>
      <c r="C111" s="171" t="str">
        <f t="shared" si="19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20"/>
        <v/>
      </c>
      <c r="N111" s="114"/>
      <c r="O111" s="172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1" t="str">
        <f t="shared" si="18"/>
        <v/>
      </c>
      <c r="C112" s="171" t="str">
        <f t="shared" si="19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20"/>
        <v/>
      </c>
      <c r="N112" s="114"/>
      <c r="O112" s="172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1" t="str">
        <f t="shared" si="18"/>
        <v/>
      </c>
      <c r="C113" s="171" t="str">
        <f t="shared" si="19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20"/>
        <v/>
      </c>
      <c r="N113" s="114"/>
      <c r="O113" s="172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1" t="str">
        <f t="shared" si="18"/>
        <v/>
      </c>
      <c r="C114" s="171" t="str">
        <f t="shared" si="19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20"/>
        <v/>
      </c>
      <c r="N114" s="114"/>
      <c r="O114" s="172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1" t="str">
        <f t="shared" si="18"/>
        <v/>
      </c>
      <c r="C115" s="171" t="str">
        <f t="shared" si="19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20"/>
        <v/>
      </c>
      <c r="N115" s="114"/>
      <c r="O115" s="172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1" t="str">
        <f t="shared" si="18"/>
        <v/>
      </c>
      <c r="C116" s="171" t="str">
        <f t="shared" si="19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20"/>
        <v/>
      </c>
      <c r="N116" s="114"/>
      <c r="O116" s="172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1" t="str">
        <f t="shared" si="18"/>
        <v/>
      </c>
      <c r="C117" s="171" t="str">
        <f t="shared" si="19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20"/>
        <v/>
      </c>
      <c r="N117" s="114"/>
      <c r="O117" s="172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1" t="str">
        <f t="shared" si="18"/>
        <v/>
      </c>
      <c r="C118" s="171" t="str">
        <f t="shared" si="19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20"/>
        <v/>
      </c>
      <c r="N118" s="114"/>
      <c r="O118" s="172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1" t="str">
        <f t="shared" si="18"/>
        <v/>
      </c>
      <c r="C119" s="171" t="str">
        <f t="shared" si="19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20"/>
        <v/>
      </c>
      <c r="N119" s="114"/>
      <c r="O119" s="172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1" t="str">
        <f t="shared" si="18"/>
        <v/>
      </c>
      <c r="C120" s="171" t="str">
        <f t="shared" si="19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20"/>
        <v/>
      </c>
      <c r="N120" s="114"/>
      <c r="O120" s="172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1" t="str">
        <f t="shared" si="18"/>
        <v/>
      </c>
      <c r="C121" s="171" t="str">
        <f t="shared" si="19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20"/>
        <v/>
      </c>
      <c r="N121" s="114"/>
      <c r="O121" s="172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1" t="str">
        <f t="shared" si="18"/>
        <v/>
      </c>
      <c r="C122" s="171" t="str">
        <f t="shared" si="19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20"/>
        <v/>
      </c>
      <c r="N122" s="114"/>
      <c r="O122" s="172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1" t="str">
        <f t="shared" si="18"/>
        <v/>
      </c>
      <c r="C123" s="171" t="str">
        <f t="shared" si="19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20"/>
        <v/>
      </c>
      <c r="N123" s="114"/>
      <c r="O123" s="172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1" t="str">
        <f t="shared" si="18"/>
        <v/>
      </c>
      <c r="C124" s="171" t="str">
        <f t="shared" si="19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20"/>
        <v/>
      </c>
      <c r="N124" s="114"/>
      <c r="O124" s="172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1" t="str">
        <f t="shared" si="18"/>
        <v/>
      </c>
      <c r="C125" s="171" t="str">
        <f t="shared" si="19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20"/>
        <v/>
      </c>
      <c r="N125" s="114"/>
      <c r="O125" s="172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1" t="str">
        <f t="shared" si="18"/>
        <v/>
      </c>
      <c r="C126" s="171" t="str">
        <f t="shared" si="19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20"/>
        <v/>
      </c>
      <c r="N126" s="114"/>
      <c r="O126" s="172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1" t="str">
        <f t="shared" si="18"/>
        <v/>
      </c>
      <c r="C127" s="171" t="str">
        <f t="shared" si="19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20"/>
        <v/>
      </c>
      <c r="N127" s="114"/>
      <c r="O127" s="172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1" t="str">
        <f t="shared" si="18"/>
        <v/>
      </c>
      <c r="C128" s="171" t="str">
        <f t="shared" si="19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20"/>
        <v/>
      </c>
      <c r="N128" s="114"/>
      <c r="O128" s="172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1" t="str">
        <f t="shared" si="18"/>
        <v/>
      </c>
      <c r="C129" s="171" t="str">
        <f t="shared" si="19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20"/>
        <v/>
      </c>
      <c r="N129" s="114"/>
      <c r="O129" s="172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1" t="str">
        <f t="shared" si="18"/>
        <v/>
      </c>
      <c r="C130" s="171" t="str">
        <f t="shared" si="19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20"/>
        <v/>
      </c>
      <c r="N130" s="114"/>
      <c r="O130" s="172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1" t="str">
        <f t="shared" si="18"/>
        <v/>
      </c>
      <c r="C131" s="171" t="str">
        <f t="shared" si="19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20"/>
        <v/>
      </c>
      <c r="N131" s="114"/>
      <c r="O131" s="172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1" t="str">
        <f t="shared" si="18"/>
        <v/>
      </c>
      <c r="C132" s="171" t="str">
        <f t="shared" si="19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20"/>
        <v/>
      </c>
      <c r="N132" s="114"/>
      <c r="O132" s="172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1" t="str">
        <f t="shared" si="18"/>
        <v/>
      </c>
      <c r="C133" s="171" t="str">
        <f t="shared" si="19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20"/>
        <v/>
      </c>
      <c r="N133" s="114"/>
      <c r="O133" s="172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1" t="str">
        <f t="shared" si="18"/>
        <v/>
      </c>
      <c r="C134" s="171" t="str">
        <f t="shared" si="19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20"/>
        <v/>
      </c>
      <c r="N134" s="114"/>
      <c r="O134" s="172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1" t="str">
        <f t="shared" si="18"/>
        <v/>
      </c>
      <c r="C135" s="171" t="str">
        <f t="shared" si="19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20"/>
        <v/>
      </c>
      <c r="N135" s="114"/>
      <c r="O135" s="172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1" t="str">
        <f t="shared" si="18"/>
        <v/>
      </c>
      <c r="C136" s="171" t="str">
        <f t="shared" si="19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20"/>
        <v/>
      </c>
      <c r="N136" s="114"/>
      <c r="O136" s="172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1" t="str">
        <f t="shared" si="18"/>
        <v/>
      </c>
      <c r="C137" s="171" t="str">
        <f t="shared" si="19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20"/>
        <v/>
      </c>
      <c r="N137" s="114"/>
      <c r="O137" s="172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1" t="str">
        <f t="shared" si="18"/>
        <v/>
      </c>
      <c r="C138" s="171" t="str">
        <f t="shared" si="19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20"/>
        <v/>
      </c>
      <c r="N138" s="114"/>
      <c r="O138" s="172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1" t="str">
        <f t="shared" si="18"/>
        <v/>
      </c>
      <c r="C139" s="171" t="str">
        <f t="shared" si="19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20"/>
        <v/>
      </c>
      <c r="N139" s="114"/>
      <c r="O139" s="172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1" t="str">
        <f t="shared" si="18"/>
        <v/>
      </c>
      <c r="C140" s="171" t="str">
        <f t="shared" si="19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20"/>
        <v/>
      </c>
      <c r="N140" s="114"/>
      <c r="O140" s="172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1" t="str">
        <f t="shared" si="18"/>
        <v/>
      </c>
      <c r="C141" s="171" t="str">
        <f t="shared" si="19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20"/>
        <v/>
      </c>
      <c r="N141" s="114"/>
      <c r="O141" s="172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1" t="str">
        <f t="shared" si="18"/>
        <v/>
      </c>
      <c r="C142" s="171" t="str">
        <f t="shared" si="19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20"/>
        <v/>
      </c>
      <c r="N142" s="114"/>
      <c r="O142" s="172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1" t="str">
        <f t="shared" si="18"/>
        <v/>
      </c>
      <c r="C143" s="171" t="str">
        <f t="shared" si="19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20"/>
        <v/>
      </c>
      <c r="N143" s="114"/>
      <c r="O143" s="172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1" t="str">
        <f t="shared" si="18"/>
        <v/>
      </c>
      <c r="C144" s="171" t="str">
        <f t="shared" si="19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20"/>
        <v/>
      </c>
      <c r="N144" s="114"/>
      <c r="O144" s="172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1" t="str">
        <f t="shared" si="18"/>
        <v/>
      </c>
      <c r="C145" s="171" t="str">
        <f t="shared" si="19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20"/>
        <v/>
      </c>
      <c r="N145" s="114"/>
      <c r="O145" s="172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1" t="str">
        <f t="shared" si="18"/>
        <v/>
      </c>
      <c r="C146" s="171" t="str">
        <f t="shared" si="19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20"/>
        <v/>
      </c>
      <c r="N146" s="114"/>
      <c r="O146" s="172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1" t="str">
        <f t="shared" si="18"/>
        <v/>
      </c>
      <c r="C147" s="171" t="str">
        <f t="shared" si="19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20"/>
        <v/>
      </c>
      <c r="N147" s="114"/>
      <c r="O147" s="172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1" t="str">
        <f t="shared" si="18"/>
        <v/>
      </c>
      <c r="C148" s="171" t="str">
        <f t="shared" si="19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20"/>
        <v/>
      </c>
      <c r="N148" s="114"/>
      <c r="O148" s="172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1" t="str">
        <f t="shared" si="18"/>
        <v/>
      </c>
      <c r="C149" s="171" t="str">
        <f t="shared" si="19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20"/>
        <v/>
      </c>
      <c r="N149" s="114"/>
      <c r="O149" s="172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1" t="str">
        <f t="shared" si="18"/>
        <v/>
      </c>
      <c r="C150" s="171" t="str">
        <f t="shared" si="19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20"/>
        <v/>
      </c>
      <c r="N150" s="114"/>
      <c r="O150" s="172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1" t="str">
        <f t="shared" si="18"/>
        <v/>
      </c>
      <c r="C151" s="171" t="str">
        <f t="shared" si="19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20"/>
        <v/>
      </c>
      <c r="N151" s="114"/>
      <c r="O151" s="172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1" t="str">
        <f t="shared" si="18"/>
        <v/>
      </c>
      <c r="C152" s="171" t="str">
        <f t="shared" si="19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20"/>
        <v/>
      </c>
      <c r="N152" s="114"/>
      <c r="O152" s="172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1" t="str">
        <f t="shared" si="18"/>
        <v/>
      </c>
      <c r="C153" s="171" t="str">
        <f t="shared" si="19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20"/>
        <v/>
      </c>
      <c r="N153" s="114"/>
      <c r="O153" s="172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1" t="str">
        <f t="shared" si="18"/>
        <v/>
      </c>
      <c r="C154" s="171" t="str">
        <f t="shared" si="19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20"/>
        <v/>
      </c>
      <c r="N154" s="114"/>
      <c r="O154" s="172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1" t="str">
        <f t="shared" si="18"/>
        <v/>
      </c>
      <c r="C155" s="171" t="str">
        <f t="shared" si="19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20"/>
        <v/>
      </c>
      <c r="N155" s="114"/>
      <c r="O155" s="172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1" t="str">
        <f t="shared" si="18"/>
        <v/>
      </c>
      <c r="C156" s="171" t="str">
        <f t="shared" si="19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20"/>
        <v/>
      </c>
      <c r="N156" s="114"/>
      <c r="O156" s="172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1" t="str">
        <f t="shared" ref="B157:B220" si="33">IF(L157&gt;0,$C$22,"")</f>
        <v/>
      </c>
      <c r="C157" s="171" t="str">
        <f t="shared" si="19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20"/>
        <v/>
      </c>
      <c r="N157" s="114"/>
      <c r="O157" s="172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1" t="str">
        <f t="shared" si="33"/>
        <v/>
      </c>
      <c r="C158" s="171" t="str">
        <f t="shared" ref="C158:C221" si="34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5">IF(L158&gt;0,(YEAR(K158)),"")</f>
        <v/>
      </c>
      <c r="N158" s="114"/>
      <c r="O158" s="172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1" t="str">
        <f t="shared" si="33"/>
        <v/>
      </c>
      <c r="C159" s="171" t="str">
        <f t="shared" si="34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5"/>
        <v/>
      </c>
      <c r="N159" s="114"/>
      <c r="O159" s="172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1" t="str">
        <f t="shared" si="33"/>
        <v/>
      </c>
      <c r="C160" s="171" t="str">
        <f t="shared" si="34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5"/>
        <v/>
      </c>
      <c r="N160" s="114"/>
      <c r="O160" s="172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1" t="str">
        <f t="shared" si="33"/>
        <v/>
      </c>
      <c r="C161" s="171" t="str">
        <f t="shared" si="34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5"/>
        <v/>
      </c>
      <c r="N161" s="114"/>
      <c r="O161" s="172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1" t="str">
        <f t="shared" si="33"/>
        <v/>
      </c>
      <c r="C162" s="171" t="str">
        <f t="shared" si="34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5"/>
        <v/>
      </c>
      <c r="N162" s="114"/>
      <c r="O162" s="172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1" t="str">
        <f t="shared" si="33"/>
        <v/>
      </c>
      <c r="C163" s="171" t="str">
        <f t="shared" si="34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5"/>
        <v/>
      </c>
      <c r="N163" s="114"/>
      <c r="O163" s="172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1" t="str">
        <f t="shared" si="33"/>
        <v/>
      </c>
      <c r="C164" s="171" t="str">
        <f t="shared" si="34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5"/>
        <v/>
      </c>
      <c r="N164" s="114"/>
      <c r="O164" s="172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1" t="str">
        <f t="shared" si="33"/>
        <v/>
      </c>
      <c r="C165" s="171" t="str">
        <f t="shared" si="34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5"/>
        <v/>
      </c>
      <c r="N165" s="114"/>
      <c r="O165" s="172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1" t="str">
        <f t="shared" si="33"/>
        <v/>
      </c>
      <c r="C166" s="171" t="str">
        <f t="shared" si="34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5"/>
        <v/>
      </c>
      <c r="N166" s="114"/>
      <c r="O166" s="172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1" t="str">
        <f t="shared" si="33"/>
        <v/>
      </c>
      <c r="C167" s="171" t="str">
        <f t="shared" si="34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5"/>
        <v/>
      </c>
      <c r="N167" s="114"/>
      <c r="O167" s="172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1" t="str">
        <f t="shared" si="33"/>
        <v/>
      </c>
      <c r="C168" s="171" t="str">
        <f t="shared" si="34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5"/>
        <v/>
      </c>
      <c r="N168" s="114"/>
      <c r="O168" s="172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1" t="str">
        <f t="shared" si="33"/>
        <v/>
      </c>
      <c r="C169" s="171" t="str">
        <f t="shared" si="34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5"/>
        <v/>
      </c>
      <c r="N169" s="114"/>
      <c r="O169" s="172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1" t="str">
        <f t="shared" si="33"/>
        <v/>
      </c>
      <c r="C170" s="171" t="str">
        <f t="shared" si="34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5"/>
        <v/>
      </c>
      <c r="N170" s="114"/>
      <c r="O170" s="172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1" t="str">
        <f t="shared" si="33"/>
        <v/>
      </c>
      <c r="C171" s="171" t="str">
        <f t="shared" si="34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5"/>
        <v/>
      </c>
      <c r="N171" s="114"/>
      <c r="O171" s="172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1" t="str">
        <f t="shared" si="33"/>
        <v/>
      </c>
      <c r="C172" s="171" t="str">
        <f t="shared" si="34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5"/>
        <v/>
      </c>
      <c r="N172" s="114"/>
      <c r="O172" s="172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1" t="str">
        <f t="shared" si="33"/>
        <v/>
      </c>
      <c r="C173" s="171" t="str">
        <f t="shared" si="34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5"/>
        <v/>
      </c>
      <c r="N173" s="114"/>
      <c r="O173" s="172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1" t="str">
        <f t="shared" si="33"/>
        <v/>
      </c>
      <c r="C174" s="171" t="str">
        <f t="shared" si="34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5"/>
        <v/>
      </c>
      <c r="N174" s="114"/>
      <c r="O174" s="172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1" t="str">
        <f t="shared" si="33"/>
        <v/>
      </c>
      <c r="C175" s="171" t="str">
        <f t="shared" si="34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5"/>
        <v/>
      </c>
      <c r="N175" s="114"/>
      <c r="O175" s="172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1" t="str">
        <f t="shared" si="33"/>
        <v/>
      </c>
      <c r="C176" s="171" t="str">
        <f t="shared" si="34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5"/>
        <v/>
      </c>
      <c r="N176" s="114"/>
      <c r="O176" s="172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1" t="str">
        <f t="shared" si="33"/>
        <v/>
      </c>
      <c r="C177" s="171" t="str">
        <f t="shared" si="34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5"/>
        <v/>
      </c>
      <c r="N177" s="114"/>
      <c r="O177" s="172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1" t="str">
        <f t="shared" si="33"/>
        <v/>
      </c>
      <c r="C178" s="171" t="str">
        <f t="shared" si="34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5"/>
        <v/>
      </c>
      <c r="N178" s="114"/>
      <c r="O178" s="172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1" t="str">
        <f t="shared" si="33"/>
        <v/>
      </c>
      <c r="C179" s="171" t="str">
        <f t="shared" si="34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5"/>
        <v/>
      </c>
      <c r="N179" s="114"/>
      <c r="O179" s="172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1" t="str">
        <f t="shared" si="33"/>
        <v/>
      </c>
      <c r="C180" s="171" t="str">
        <f t="shared" si="34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5"/>
        <v/>
      </c>
      <c r="N180" s="114"/>
      <c r="O180" s="172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1" t="str">
        <f t="shared" si="33"/>
        <v/>
      </c>
      <c r="C181" s="171" t="str">
        <f t="shared" si="34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5"/>
        <v/>
      </c>
      <c r="N181" s="114"/>
      <c r="O181" s="172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1" t="str">
        <f t="shared" si="33"/>
        <v/>
      </c>
      <c r="C182" s="171" t="str">
        <f t="shared" si="34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5"/>
        <v/>
      </c>
      <c r="N182" s="114"/>
      <c r="O182" s="172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1" t="str">
        <f t="shared" si="33"/>
        <v/>
      </c>
      <c r="C183" s="171" t="str">
        <f t="shared" si="34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5"/>
        <v/>
      </c>
      <c r="N183" s="114"/>
      <c r="O183" s="172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1" t="str">
        <f t="shared" si="33"/>
        <v/>
      </c>
      <c r="C184" s="171" t="str">
        <f t="shared" si="34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5"/>
        <v/>
      </c>
      <c r="N184" s="114"/>
      <c r="O184" s="172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1" t="str">
        <f t="shared" si="33"/>
        <v/>
      </c>
      <c r="C185" s="171" t="str">
        <f t="shared" si="34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5"/>
        <v/>
      </c>
      <c r="N185" s="114"/>
      <c r="O185" s="172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1" t="str">
        <f t="shared" si="33"/>
        <v/>
      </c>
      <c r="C186" s="171" t="str">
        <f t="shared" si="34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5"/>
        <v/>
      </c>
      <c r="N186" s="114"/>
      <c r="O186" s="172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1" t="str">
        <f t="shared" si="33"/>
        <v/>
      </c>
      <c r="C187" s="171" t="str">
        <f t="shared" si="34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5"/>
        <v/>
      </c>
      <c r="N187" s="114"/>
      <c r="O187" s="172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1" t="str">
        <f t="shared" si="33"/>
        <v/>
      </c>
      <c r="C188" s="171" t="str">
        <f t="shared" si="34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5"/>
        <v/>
      </c>
      <c r="N188" s="114"/>
      <c r="O188" s="172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1" t="str">
        <f t="shared" si="33"/>
        <v/>
      </c>
      <c r="C189" s="171" t="str">
        <f t="shared" si="34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5"/>
        <v/>
      </c>
      <c r="N189" s="114"/>
      <c r="O189" s="172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1" t="str">
        <f t="shared" si="33"/>
        <v/>
      </c>
      <c r="C190" s="171" t="str">
        <f t="shared" si="34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5"/>
        <v/>
      </c>
      <c r="N190" s="114"/>
      <c r="O190" s="172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1" t="str">
        <f t="shared" si="33"/>
        <v/>
      </c>
      <c r="C191" s="171" t="str">
        <f t="shared" si="34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5"/>
        <v/>
      </c>
      <c r="N191" s="114"/>
      <c r="O191" s="172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1" t="str">
        <f t="shared" si="33"/>
        <v/>
      </c>
      <c r="C192" s="171" t="str">
        <f t="shared" si="34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5"/>
        <v/>
      </c>
      <c r="N192" s="114"/>
      <c r="O192" s="172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1" t="str">
        <f t="shared" si="33"/>
        <v/>
      </c>
      <c r="C193" s="171" t="str">
        <f t="shared" si="34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5"/>
        <v/>
      </c>
      <c r="N193" s="114"/>
      <c r="O193" s="172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1" t="str">
        <f t="shared" si="33"/>
        <v/>
      </c>
      <c r="C194" s="171" t="str">
        <f t="shared" si="34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5"/>
        <v/>
      </c>
      <c r="N194" s="114"/>
      <c r="O194" s="172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1" t="str">
        <f t="shared" si="33"/>
        <v/>
      </c>
      <c r="C195" s="171" t="str">
        <f t="shared" si="34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5"/>
        <v/>
      </c>
      <c r="N195" s="114"/>
      <c r="O195" s="172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1" t="str">
        <f t="shared" si="33"/>
        <v/>
      </c>
      <c r="C196" s="171" t="str">
        <f t="shared" si="34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5"/>
        <v/>
      </c>
      <c r="N196" s="114"/>
      <c r="O196" s="172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1" t="str">
        <f t="shared" si="33"/>
        <v/>
      </c>
      <c r="C197" s="171" t="str">
        <f t="shared" si="34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5"/>
        <v/>
      </c>
      <c r="N197" s="114"/>
      <c r="O197" s="172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1" t="str">
        <f t="shared" si="33"/>
        <v/>
      </c>
      <c r="C198" s="171" t="str">
        <f t="shared" si="34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5"/>
        <v/>
      </c>
      <c r="N198" s="114"/>
      <c r="O198" s="172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1" t="str">
        <f t="shared" si="33"/>
        <v/>
      </c>
      <c r="C199" s="171" t="str">
        <f t="shared" si="34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5"/>
        <v/>
      </c>
      <c r="N199" s="114"/>
      <c r="O199" s="172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1" t="str">
        <f t="shared" si="33"/>
        <v/>
      </c>
      <c r="C200" s="171" t="str">
        <f t="shared" si="34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5"/>
        <v/>
      </c>
      <c r="N200" s="114"/>
      <c r="O200" s="172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1" t="str">
        <f t="shared" si="33"/>
        <v/>
      </c>
      <c r="C201" s="171" t="str">
        <f t="shared" si="34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5"/>
        <v/>
      </c>
      <c r="N201" s="114"/>
      <c r="O201" s="172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1" t="str">
        <f t="shared" si="33"/>
        <v/>
      </c>
      <c r="C202" s="171" t="str">
        <f t="shared" si="34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5"/>
        <v/>
      </c>
      <c r="N202" s="114"/>
      <c r="O202" s="172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1" t="str">
        <f t="shared" si="33"/>
        <v/>
      </c>
      <c r="C203" s="171" t="str">
        <f t="shared" si="34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5"/>
        <v/>
      </c>
      <c r="N203" s="114"/>
      <c r="O203" s="172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1" t="str">
        <f t="shared" si="33"/>
        <v/>
      </c>
      <c r="C204" s="171" t="str">
        <f t="shared" si="34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5"/>
        <v/>
      </c>
      <c r="N204" s="114"/>
      <c r="O204" s="172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1" t="str">
        <f t="shared" si="33"/>
        <v/>
      </c>
      <c r="C205" s="171" t="str">
        <f t="shared" si="34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5"/>
        <v/>
      </c>
      <c r="N205" s="114"/>
      <c r="O205" s="172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1" t="str">
        <f t="shared" si="33"/>
        <v/>
      </c>
      <c r="C206" s="171" t="str">
        <f t="shared" si="34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5"/>
        <v/>
      </c>
      <c r="N206" s="114"/>
      <c r="O206" s="172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1" t="str">
        <f t="shared" si="33"/>
        <v/>
      </c>
      <c r="C207" s="171" t="str">
        <f t="shared" si="34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5"/>
        <v/>
      </c>
      <c r="N207" s="114"/>
      <c r="O207" s="172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1" t="str">
        <f t="shared" si="33"/>
        <v/>
      </c>
      <c r="C208" s="171" t="str">
        <f t="shared" si="34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5"/>
        <v/>
      </c>
      <c r="N208" s="114"/>
      <c r="O208" s="172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1" t="str">
        <f t="shared" si="33"/>
        <v/>
      </c>
      <c r="C209" s="171" t="str">
        <f t="shared" si="34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5"/>
        <v/>
      </c>
      <c r="N209" s="114"/>
      <c r="O209" s="172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1" t="str">
        <f t="shared" si="33"/>
        <v/>
      </c>
      <c r="C210" s="171" t="str">
        <f t="shared" si="34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5"/>
        <v/>
      </c>
      <c r="N210" s="114"/>
      <c r="O210" s="172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1" t="str">
        <f t="shared" si="33"/>
        <v/>
      </c>
      <c r="C211" s="171" t="str">
        <f t="shared" si="34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5"/>
        <v/>
      </c>
      <c r="N211" s="114"/>
      <c r="O211" s="172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1" t="str">
        <f t="shared" si="33"/>
        <v/>
      </c>
      <c r="C212" s="171" t="str">
        <f t="shared" si="34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5"/>
        <v/>
      </c>
      <c r="N212" s="114"/>
      <c r="O212" s="172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1" t="str">
        <f t="shared" si="33"/>
        <v/>
      </c>
      <c r="C213" s="171" t="str">
        <f t="shared" si="34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5"/>
        <v/>
      </c>
      <c r="N213" s="114"/>
      <c r="O213" s="172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1" t="str">
        <f t="shared" si="33"/>
        <v/>
      </c>
      <c r="C214" s="171" t="str">
        <f t="shared" si="34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5"/>
        <v/>
      </c>
      <c r="N214" s="114"/>
      <c r="O214" s="172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1" t="str">
        <f t="shared" si="33"/>
        <v/>
      </c>
      <c r="C215" s="171" t="str">
        <f t="shared" si="34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5"/>
        <v/>
      </c>
      <c r="N215" s="114"/>
      <c r="O215" s="172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1" t="str">
        <f t="shared" si="33"/>
        <v/>
      </c>
      <c r="C216" s="171" t="str">
        <f t="shared" si="34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5"/>
        <v/>
      </c>
      <c r="N216" s="114"/>
      <c r="O216" s="172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1" t="str">
        <f t="shared" si="33"/>
        <v/>
      </c>
      <c r="C217" s="171" t="str">
        <f t="shared" si="34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5"/>
        <v/>
      </c>
      <c r="N217" s="114"/>
      <c r="O217" s="172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1" t="str">
        <f t="shared" si="33"/>
        <v/>
      </c>
      <c r="C218" s="171" t="str">
        <f t="shared" si="34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5"/>
        <v/>
      </c>
      <c r="N218" s="114"/>
      <c r="O218" s="172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1" t="str">
        <f t="shared" si="33"/>
        <v/>
      </c>
      <c r="C219" s="171" t="str">
        <f t="shared" si="34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5"/>
        <v/>
      </c>
      <c r="N219" s="114"/>
      <c r="O219" s="172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1" t="str">
        <f t="shared" si="33"/>
        <v/>
      </c>
      <c r="C220" s="171" t="str">
        <f t="shared" si="34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5"/>
        <v/>
      </c>
      <c r="N220" s="114"/>
      <c r="O220" s="172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1" t="str">
        <f t="shared" ref="B221:B284" si="48">IF(L221&gt;0,$C$22,"")</f>
        <v/>
      </c>
      <c r="C221" s="171" t="str">
        <f t="shared" si="34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5"/>
        <v/>
      </c>
      <c r="N221" s="114"/>
      <c r="O221" s="172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1" t="str">
        <f t="shared" si="48"/>
        <v/>
      </c>
      <c r="C222" s="171" t="str">
        <f t="shared" ref="C222:C285" si="49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50">IF(L222&gt;0,(YEAR(K222)),"")</f>
        <v/>
      </c>
      <c r="N222" s="114"/>
      <c r="O222" s="172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1" t="str">
        <f t="shared" si="48"/>
        <v/>
      </c>
      <c r="C223" s="171" t="str">
        <f t="shared" si="49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50"/>
        <v/>
      </c>
      <c r="N223" s="114"/>
      <c r="O223" s="172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1" t="str">
        <f t="shared" si="48"/>
        <v/>
      </c>
      <c r="C224" s="171" t="str">
        <f t="shared" si="49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50"/>
        <v/>
      </c>
      <c r="N224" s="114"/>
      <c r="O224" s="172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1" t="str">
        <f t="shared" si="48"/>
        <v/>
      </c>
      <c r="C225" s="171" t="str">
        <f t="shared" si="49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50"/>
        <v/>
      </c>
      <c r="N225" s="114"/>
      <c r="O225" s="172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1" t="str">
        <f t="shared" si="48"/>
        <v/>
      </c>
      <c r="C226" s="171" t="str">
        <f t="shared" si="49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50"/>
        <v/>
      </c>
      <c r="N226" s="114"/>
      <c r="O226" s="172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1" t="str">
        <f t="shared" si="48"/>
        <v/>
      </c>
      <c r="C227" s="171" t="str">
        <f t="shared" si="49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50"/>
        <v/>
      </c>
      <c r="N227" s="114"/>
      <c r="O227" s="172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1" t="str">
        <f t="shared" si="48"/>
        <v/>
      </c>
      <c r="C228" s="171" t="str">
        <f t="shared" si="49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50"/>
        <v/>
      </c>
      <c r="N228" s="114"/>
      <c r="O228" s="172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1" t="str">
        <f t="shared" si="48"/>
        <v/>
      </c>
      <c r="C229" s="171" t="str">
        <f t="shared" si="49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50"/>
        <v/>
      </c>
      <c r="N229" s="114"/>
      <c r="O229" s="172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1" t="str">
        <f t="shared" si="48"/>
        <v/>
      </c>
      <c r="C230" s="171" t="str">
        <f t="shared" si="49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50"/>
        <v/>
      </c>
      <c r="N230" s="114"/>
      <c r="O230" s="172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1" t="str">
        <f t="shared" si="48"/>
        <v/>
      </c>
      <c r="C231" s="171" t="str">
        <f t="shared" si="49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50"/>
        <v/>
      </c>
      <c r="N231" s="114"/>
      <c r="O231" s="172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1" t="str">
        <f t="shared" si="48"/>
        <v/>
      </c>
      <c r="C232" s="171" t="str">
        <f t="shared" si="49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50"/>
        <v/>
      </c>
      <c r="N232" s="114"/>
      <c r="O232" s="172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1" t="str">
        <f t="shared" si="48"/>
        <v/>
      </c>
      <c r="C233" s="171" t="str">
        <f t="shared" si="49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50"/>
        <v/>
      </c>
      <c r="N233" s="114"/>
      <c r="O233" s="172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1" t="str">
        <f t="shared" si="48"/>
        <v/>
      </c>
      <c r="C234" s="171" t="str">
        <f t="shared" si="49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50"/>
        <v/>
      </c>
      <c r="N234" s="114"/>
      <c r="O234" s="172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1" t="str">
        <f t="shared" si="48"/>
        <v/>
      </c>
      <c r="C235" s="171" t="str">
        <f t="shared" si="49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50"/>
        <v/>
      </c>
      <c r="N235" s="114"/>
      <c r="O235" s="172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1" t="str">
        <f t="shared" si="48"/>
        <v/>
      </c>
      <c r="C236" s="171" t="str">
        <f t="shared" si="49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50"/>
        <v/>
      </c>
      <c r="N236" s="114"/>
      <c r="O236" s="172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1" t="str">
        <f t="shared" si="48"/>
        <v/>
      </c>
      <c r="C237" s="171" t="str">
        <f t="shared" si="49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50"/>
        <v/>
      </c>
      <c r="N237" s="114"/>
      <c r="O237" s="172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1" t="str">
        <f t="shared" si="48"/>
        <v/>
      </c>
      <c r="C238" s="171" t="str">
        <f t="shared" si="49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50"/>
        <v/>
      </c>
      <c r="N238" s="114"/>
      <c r="O238" s="172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1" t="str">
        <f t="shared" si="48"/>
        <v/>
      </c>
      <c r="C239" s="171" t="str">
        <f t="shared" si="49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50"/>
        <v/>
      </c>
      <c r="N239" s="114"/>
      <c r="O239" s="172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1" t="str">
        <f t="shared" si="48"/>
        <v/>
      </c>
      <c r="C240" s="171" t="str">
        <f t="shared" si="49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50"/>
        <v/>
      </c>
      <c r="N240" s="114"/>
      <c r="O240" s="172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1" t="str">
        <f t="shared" si="48"/>
        <v/>
      </c>
      <c r="C241" s="171" t="str">
        <f t="shared" si="49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50"/>
        <v/>
      </c>
      <c r="N241" s="114"/>
      <c r="O241" s="172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1" t="str">
        <f t="shared" si="48"/>
        <v/>
      </c>
      <c r="C242" s="171" t="str">
        <f t="shared" si="49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50"/>
        <v/>
      </c>
      <c r="N242" s="114"/>
      <c r="O242" s="172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1" t="str">
        <f t="shared" si="48"/>
        <v/>
      </c>
      <c r="C243" s="171" t="str">
        <f t="shared" si="49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50"/>
        <v/>
      </c>
      <c r="N243" s="114"/>
      <c r="O243" s="172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1" t="str">
        <f t="shared" si="48"/>
        <v/>
      </c>
      <c r="C244" s="171" t="str">
        <f t="shared" si="49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50"/>
        <v/>
      </c>
      <c r="N244" s="114"/>
      <c r="O244" s="172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1" t="str">
        <f t="shared" si="48"/>
        <v/>
      </c>
      <c r="C245" s="171" t="str">
        <f t="shared" si="49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50"/>
        <v/>
      </c>
      <c r="N245" s="114"/>
      <c r="O245" s="172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1" t="str">
        <f t="shared" si="48"/>
        <v/>
      </c>
      <c r="C246" s="171" t="str">
        <f t="shared" si="49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50"/>
        <v/>
      </c>
      <c r="N246" s="114"/>
      <c r="O246" s="172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1" t="str">
        <f t="shared" si="48"/>
        <v/>
      </c>
      <c r="C247" s="171" t="str">
        <f t="shared" si="49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50"/>
        <v/>
      </c>
      <c r="N247" s="114"/>
      <c r="O247" s="172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1" t="str">
        <f t="shared" si="48"/>
        <v/>
      </c>
      <c r="C248" s="171" t="str">
        <f t="shared" si="49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50"/>
        <v/>
      </c>
      <c r="N248" s="114"/>
      <c r="O248" s="172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1" t="str">
        <f t="shared" si="48"/>
        <v/>
      </c>
      <c r="C249" s="171" t="str">
        <f t="shared" si="49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50"/>
        <v/>
      </c>
      <c r="N249" s="114"/>
      <c r="O249" s="172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1" t="str">
        <f t="shared" si="48"/>
        <v/>
      </c>
      <c r="C250" s="171" t="str">
        <f t="shared" si="49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50"/>
        <v/>
      </c>
      <c r="N250" s="114"/>
      <c r="O250" s="172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1" t="str">
        <f t="shared" si="48"/>
        <v/>
      </c>
      <c r="C251" s="171" t="str">
        <f t="shared" si="49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50"/>
        <v/>
      </c>
      <c r="N251" s="114"/>
      <c r="O251" s="172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1" t="str">
        <f t="shared" si="48"/>
        <v/>
      </c>
      <c r="C252" s="171" t="str">
        <f t="shared" si="49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50"/>
        <v/>
      </c>
      <c r="N252" s="114"/>
      <c r="O252" s="172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1" t="str">
        <f t="shared" si="48"/>
        <v/>
      </c>
      <c r="C253" s="171" t="str">
        <f t="shared" si="49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50"/>
        <v/>
      </c>
      <c r="N253" s="114"/>
      <c r="O253" s="172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1" t="str">
        <f t="shared" si="48"/>
        <v/>
      </c>
      <c r="C254" s="171" t="str">
        <f t="shared" si="49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50"/>
        <v/>
      </c>
      <c r="N254" s="114"/>
      <c r="O254" s="172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1" t="str">
        <f t="shared" si="48"/>
        <v/>
      </c>
      <c r="C255" s="171" t="str">
        <f t="shared" si="49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50"/>
        <v/>
      </c>
      <c r="N255" s="114"/>
      <c r="O255" s="172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1" t="str">
        <f t="shared" si="48"/>
        <v/>
      </c>
      <c r="C256" s="171" t="str">
        <f t="shared" si="49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50"/>
        <v/>
      </c>
      <c r="N256" s="114"/>
      <c r="O256" s="172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1" t="str">
        <f t="shared" si="48"/>
        <v/>
      </c>
      <c r="C257" s="171" t="str">
        <f t="shared" si="49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50"/>
        <v/>
      </c>
      <c r="N257" s="114"/>
      <c r="O257" s="172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1" t="str">
        <f t="shared" si="48"/>
        <v/>
      </c>
      <c r="C258" s="171" t="str">
        <f t="shared" si="49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50"/>
        <v/>
      </c>
      <c r="N258" s="114"/>
      <c r="O258" s="172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1" t="str">
        <f t="shared" si="48"/>
        <v/>
      </c>
      <c r="C259" s="171" t="str">
        <f t="shared" si="49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50"/>
        <v/>
      </c>
      <c r="N259" s="114"/>
      <c r="O259" s="172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1" t="str">
        <f t="shared" si="48"/>
        <v/>
      </c>
      <c r="C260" s="171" t="str">
        <f t="shared" si="49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50"/>
        <v/>
      </c>
      <c r="N260" s="114"/>
      <c r="O260" s="172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1" t="str">
        <f t="shared" si="48"/>
        <v/>
      </c>
      <c r="C261" s="171" t="str">
        <f t="shared" si="49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50"/>
        <v/>
      </c>
      <c r="N261" s="114"/>
      <c r="O261" s="172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1" t="str">
        <f t="shared" si="48"/>
        <v/>
      </c>
      <c r="C262" s="171" t="str">
        <f t="shared" si="49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50"/>
        <v/>
      </c>
      <c r="N262" s="114"/>
      <c r="O262" s="172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1" t="str">
        <f t="shared" si="48"/>
        <v/>
      </c>
      <c r="C263" s="171" t="str">
        <f t="shared" si="49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50"/>
        <v/>
      </c>
      <c r="N263" s="114"/>
      <c r="O263" s="172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1" t="str">
        <f t="shared" si="48"/>
        <v/>
      </c>
      <c r="C264" s="171" t="str">
        <f t="shared" si="49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50"/>
        <v/>
      </c>
      <c r="N264" s="114"/>
      <c r="O264" s="172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1" t="str">
        <f t="shared" si="48"/>
        <v/>
      </c>
      <c r="C265" s="171" t="str">
        <f t="shared" si="49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50"/>
        <v/>
      </c>
      <c r="N265" s="114"/>
      <c r="O265" s="172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1" t="str">
        <f t="shared" si="48"/>
        <v/>
      </c>
      <c r="C266" s="171" t="str">
        <f t="shared" si="49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50"/>
        <v/>
      </c>
      <c r="N266" s="114"/>
      <c r="O266" s="172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1" t="str">
        <f t="shared" si="48"/>
        <v/>
      </c>
      <c r="C267" s="171" t="str">
        <f t="shared" si="49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50"/>
        <v/>
      </c>
      <c r="N267" s="114"/>
      <c r="O267" s="172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1" t="str">
        <f t="shared" si="48"/>
        <v/>
      </c>
      <c r="C268" s="171" t="str">
        <f t="shared" si="49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50"/>
        <v/>
      </c>
      <c r="N268" s="114"/>
      <c r="O268" s="172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1" t="str">
        <f t="shared" si="48"/>
        <v/>
      </c>
      <c r="C269" s="171" t="str">
        <f t="shared" si="49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50"/>
        <v/>
      </c>
      <c r="N269" s="114"/>
      <c r="O269" s="172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1" t="str">
        <f t="shared" si="48"/>
        <v/>
      </c>
      <c r="C270" s="171" t="str">
        <f t="shared" si="49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50"/>
        <v/>
      </c>
      <c r="N270" s="114"/>
      <c r="O270" s="172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1" t="str">
        <f t="shared" si="48"/>
        <v/>
      </c>
      <c r="C271" s="171" t="str">
        <f t="shared" si="49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50"/>
        <v/>
      </c>
      <c r="N271" s="114"/>
      <c r="O271" s="172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1" t="str">
        <f t="shared" si="48"/>
        <v/>
      </c>
      <c r="C272" s="171" t="str">
        <f t="shared" si="49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50"/>
        <v/>
      </c>
      <c r="N272" s="114"/>
      <c r="O272" s="172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1" t="str">
        <f t="shared" si="48"/>
        <v/>
      </c>
      <c r="C273" s="171" t="str">
        <f t="shared" si="49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50"/>
        <v/>
      </c>
      <c r="N273" s="114"/>
      <c r="O273" s="172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1" t="str">
        <f t="shared" si="48"/>
        <v/>
      </c>
      <c r="C274" s="171" t="str">
        <f t="shared" si="49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50"/>
        <v/>
      </c>
      <c r="N274" s="114"/>
      <c r="O274" s="172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1" t="str">
        <f t="shared" si="48"/>
        <v/>
      </c>
      <c r="C275" s="171" t="str">
        <f t="shared" si="49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50"/>
        <v/>
      </c>
      <c r="N275" s="114"/>
      <c r="O275" s="172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1" t="str">
        <f t="shared" si="48"/>
        <v/>
      </c>
      <c r="C276" s="171" t="str">
        <f t="shared" si="49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50"/>
        <v/>
      </c>
      <c r="N276" s="114"/>
      <c r="O276" s="172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1" t="str">
        <f t="shared" si="48"/>
        <v/>
      </c>
      <c r="C277" s="171" t="str">
        <f t="shared" si="49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50"/>
        <v/>
      </c>
      <c r="N277" s="114"/>
      <c r="O277" s="172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1" t="str">
        <f t="shared" si="48"/>
        <v/>
      </c>
      <c r="C278" s="171" t="str">
        <f t="shared" si="49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50"/>
        <v/>
      </c>
      <c r="N278" s="114"/>
      <c r="O278" s="172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1" t="str">
        <f t="shared" si="48"/>
        <v/>
      </c>
      <c r="C279" s="171" t="str">
        <f t="shared" si="49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50"/>
        <v/>
      </c>
      <c r="N279" s="114"/>
      <c r="O279" s="172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1" t="str">
        <f t="shared" si="48"/>
        <v/>
      </c>
      <c r="C280" s="171" t="str">
        <f t="shared" si="49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50"/>
        <v/>
      </c>
      <c r="N280" s="114"/>
      <c r="O280" s="172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1" t="str">
        <f t="shared" si="48"/>
        <v/>
      </c>
      <c r="C281" s="171" t="str">
        <f t="shared" si="49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50"/>
        <v/>
      </c>
      <c r="N281" s="114"/>
      <c r="O281" s="172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1" t="str">
        <f t="shared" si="48"/>
        <v/>
      </c>
      <c r="C282" s="171" t="str">
        <f t="shared" si="49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50"/>
        <v/>
      </c>
      <c r="N282" s="114"/>
      <c r="O282" s="172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1" t="str">
        <f t="shared" si="48"/>
        <v/>
      </c>
      <c r="C283" s="171" t="str">
        <f t="shared" si="49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50"/>
        <v/>
      </c>
      <c r="N283" s="114"/>
      <c r="O283" s="172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1" t="str">
        <f t="shared" si="48"/>
        <v/>
      </c>
      <c r="C284" s="171" t="str">
        <f t="shared" si="49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50"/>
        <v/>
      </c>
      <c r="N284" s="114"/>
      <c r="O284" s="172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1" t="str">
        <f t="shared" ref="B285:B348" si="63">IF(L285&gt;0,$C$22,"")</f>
        <v/>
      </c>
      <c r="C285" s="171" t="str">
        <f t="shared" si="49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50"/>
        <v/>
      </c>
      <c r="N285" s="114"/>
      <c r="O285" s="172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1" t="str">
        <f t="shared" si="63"/>
        <v/>
      </c>
      <c r="C286" s="171" t="str">
        <f t="shared" ref="C286:C349" si="64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5">IF(L286&gt;0,(YEAR(K286)),"")</f>
        <v/>
      </c>
      <c r="N286" s="114"/>
      <c r="O286" s="172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1" t="str">
        <f t="shared" si="63"/>
        <v/>
      </c>
      <c r="C287" s="171" t="str">
        <f t="shared" si="64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5"/>
        <v/>
      </c>
      <c r="N287" s="114"/>
      <c r="O287" s="172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1" t="str">
        <f t="shared" si="63"/>
        <v/>
      </c>
      <c r="C288" s="171" t="str">
        <f t="shared" si="64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5"/>
        <v/>
      </c>
      <c r="N288" s="114"/>
      <c r="O288" s="172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1" t="str">
        <f t="shared" si="63"/>
        <v/>
      </c>
      <c r="C289" s="171" t="str">
        <f t="shared" si="64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5"/>
        <v/>
      </c>
      <c r="N289" s="114"/>
      <c r="O289" s="172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1" t="str">
        <f t="shared" si="63"/>
        <v/>
      </c>
      <c r="C290" s="171" t="str">
        <f t="shared" si="64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5"/>
        <v/>
      </c>
      <c r="N290" s="114"/>
      <c r="O290" s="172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1" t="str">
        <f t="shared" si="63"/>
        <v/>
      </c>
      <c r="C291" s="171" t="str">
        <f t="shared" si="64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5"/>
        <v/>
      </c>
      <c r="N291" s="114"/>
      <c r="O291" s="172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1" t="str">
        <f t="shared" si="63"/>
        <v/>
      </c>
      <c r="C292" s="171" t="str">
        <f t="shared" si="64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5"/>
        <v/>
      </c>
      <c r="N292" s="114"/>
      <c r="O292" s="172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1" t="str">
        <f t="shared" si="63"/>
        <v/>
      </c>
      <c r="C293" s="171" t="str">
        <f t="shared" si="64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5"/>
        <v/>
      </c>
      <c r="N293" s="114"/>
      <c r="O293" s="172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1" t="str">
        <f t="shared" si="63"/>
        <v/>
      </c>
      <c r="C294" s="171" t="str">
        <f t="shared" si="64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5"/>
        <v/>
      </c>
      <c r="N294" s="114"/>
      <c r="O294" s="172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1" t="str">
        <f t="shared" si="63"/>
        <v/>
      </c>
      <c r="C295" s="171" t="str">
        <f t="shared" si="64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5"/>
        <v/>
      </c>
      <c r="N295" s="114"/>
      <c r="O295" s="172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1" t="str">
        <f t="shared" si="63"/>
        <v/>
      </c>
      <c r="C296" s="171" t="str">
        <f t="shared" si="64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5"/>
        <v/>
      </c>
      <c r="N296" s="114"/>
      <c r="O296" s="172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1" t="str">
        <f t="shared" si="63"/>
        <v/>
      </c>
      <c r="C297" s="171" t="str">
        <f t="shared" si="64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5"/>
        <v/>
      </c>
      <c r="N297" s="114"/>
      <c r="O297" s="172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1" t="str">
        <f t="shared" si="63"/>
        <v/>
      </c>
      <c r="C298" s="171" t="str">
        <f t="shared" si="64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5"/>
        <v/>
      </c>
      <c r="N298" s="114"/>
      <c r="O298" s="172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1" t="str">
        <f t="shared" si="63"/>
        <v/>
      </c>
      <c r="C299" s="171" t="str">
        <f t="shared" si="64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5"/>
        <v/>
      </c>
      <c r="N299" s="114"/>
      <c r="O299" s="172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1" t="str">
        <f t="shared" si="63"/>
        <v/>
      </c>
      <c r="C300" s="171" t="str">
        <f t="shared" si="64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5"/>
        <v/>
      </c>
      <c r="N300" s="114"/>
      <c r="O300" s="172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1" t="str">
        <f t="shared" si="63"/>
        <v/>
      </c>
      <c r="C301" s="171" t="str">
        <f t="shared" si="64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5"/>
        <v/>
      </c>
      <c r="N301" s="114"/>
      <c r="O301" s="172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1" t="str">
        <f t="shared" si="63"/>
        <v/>
      </c>
      <c r="C302" s="171" t="str">
        <f t="shared" si="64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5"/>
        <v/>
      </c>
      <c r="N302" s="114"/>
      <c r="O302" s="172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1" t="str">
        <f t="shared" si="63"/>
        <v/>
      </c>
      <c r="C303" s="171" t="str">
        <f t="shared" si="64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5"/>
        <v/>
      </c>
      <c r="N303" s="114"/>
      <c r="O303" s="172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1" t="str">
        <f t="shared" si="63"/>
        <v/>
      </c>
      <c r="C304" s="171" t="str">
        <f t="shared" si="64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5"/>
        <v/>
      </c>
      <c r="N304" s="114"/>
      <c r="O304" s="172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1" t="str">
        <f t="shared" si="63"/>
        <v/>
      </c>
      <c r="C305" s="171" t="str">
        <f t="shared" si="64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5"/>
        <v/>
      </c>
      <c r="N305" s="114"/>
      <c r="O305" s="172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1" t="str">
        <f t="shared" si="63"/>
        <v/>
      </c>
      <c r="C306" s="171" t="str">
        <f t="shared" si="64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5"/>
        <v/>
      </c>
      <c r="N306" s="114"/>
      <c r="O306" s="172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1" t="str">
        <f t="shared" si="63"/>
        <v/>
      </c>
      <c r="C307" s="171" t="str">
        <f t="shared" si="64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5"/>
        <v/>
      </c>
      <c r="N307" s="114"/>
      <c r="O307" s="172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1" t="str">
        <f t="shared" si="63"/>
        <v/>
      </c>
      <c r="C308" s="171" t="str">
        <f t="shared" si="64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5"/>
        <v/>
      </c>
      <c r="N308" s="114"/>
      <c r="O308" s="172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1" t="str">
        <f t="shared" si="63"/>
        <v/>
      </c>
      <c r="C309" s="171" t="str">
        <f t="shared" si="64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5"/>
        <v/>
      </c>
      <c r="N309" s="114"/>
      <c r="O309" s="172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1" t="str">
        <f t="shared" si="63"/>
        <v/>
      </c>
      <c r="C310" s="171" t="str">
        <f t="shared" si="64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5"/>
        <v/>
      </c>
      <c r="N310" s="114"/>
      <c r="O310" s="172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1" t="str">
        <f t="shared" si="63"/>
        <v/>
      </c>
      <c r="C311" s="171" t="str">
        <f t="shared" si="64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5"/>
        <v/>
      </c>
      <c r="N311" s="114"/>
      <c r="O311" s="172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1" t="str">
        <f t="shared" si="63"/>
        <v/>
      </c>
      <c r="C312" s="171" t="str">
        <f t="shared" si="64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5"/>
        <v/>
      </c>
      <c r="N312" s="114"/>
      <c r="O312" s="172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1" t="str">
        <f t="shared" si="63"/>
        <v/>
      </c>
      <c r="C313" s="171" t="str">
        <f t="shared" si="64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5"/>
        <v/>
      </c>
      <c r="N313" s="114"/>
      <c r="O313" s="172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1" t="str">
        <f t="shared" si="63"/>
        <v/>
      </c>
      <c r="C314" s="171" t="str">
        <f t="shared" si="64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5"/>
        <v/>
      </c>
      <c r="N314" s="114"/>
      <c r="O314" s="172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1" t="str">
        <f t="shared" si="63"/>
        <v/>
      </c>
      <c r="C315" s="171" t="str">
        <f t="shared" si="64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5"/>
        <v/>
      </c>
      <c r="N315" s="114"/>
      <c r="O315" s="172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1" t="str">
        <f t="shared" si="63"/>
        <v/>
      </c>
      <c r="C316" s="171" t="str">
        <f t="shared" si="64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5"/>
        <v/>
      </c>
      <c r="N316" s="114"/>
      <c r="O316" s="172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1" t="str">
        <f t="shared" si="63"/>
        <v/>
      </c>
      <c r="C317" s="171" t="str">
        <f t="shared" si="64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5"/>
        <v/>
      </c>
      <c r="N317" s="114"/>
      <c r="O317" s="172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1" t="str">
        <f t="shared" si="63"/>
        <v/>
      </c>
      <c r="C318" s="171" t="str">
        <f t="shared" si="64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5"/>
        <v/>
      </c>
      <c r="N318" s="114"/>
      <c r="O318" s="172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1" t="str">
        <f t="shared" si="63"/>
        <v/>
      </c>
      <c r="C319" s="171" t="str">
        <f t="shared" si="64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5"/>
        <v/>
      </c>
      <c r="N319" s="114"/>
      <c r="O319" s="172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1" t="str">
        <f t="shared" si="63"/>
        <v/>
      </c>
      <c r="C320" s="171" t="str">
        <f t="shared" si="64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5"/>
        <v/>
      </c>
      <c r="N320" s="114"/>
      <c r="O320" s="172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1" t="str">
        <f t="shared" si="63"/>
        <v/>
      </c>
      <c r="C321" s="171" t="str">
        <f t="shared" si="64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5"/>
        <v/>
      </c>
      <c r="N321" s="114"/>
      <c r="O321" s="172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1" t="str">
        <f t="shared" si="63"/>
        <v/>
      </c>
      <c r="C322" s="171" t="str">
        <f t="shared" si="64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5"/>
        <v/>
      </c>
      <c r="N322" s="114"/>
      <c r="O322" s="172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1" t="str">
        <f t="shared" si="63"/>
        <v/>
      </c>
      <c r="C323" s="171" t="str">
        <f t="shared" si="64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5"/>
        <v/>
      </c>
      <c r="N323" s="114"/>
      <c r="O323" s="172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1" t="str">
        <f t="shared" si="63"/>
        <v/>
      </c>
      <c r="C324" s="171" t="str">
        <f t="shared" si="64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5"/>
        <v/>
      </c>
      <c r="N324" s="114"/>
      <c r="O324" s="172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1" t="str">
        <f t="shared" si="63"/>
        <v/>
      </c>
      <c r="C325" s="171" t="str">
        <f t="shared" si="64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5"/>
        <v/>
      </c>
      <c r="N325" s="114"/>
      <c r="O325" s="172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1" t="str">
        <f t="shared" si="63"/>
        <v/>
      </c>
      <c r="C326" s="171" t="str">
        <f t="shared" si="64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5"/>
        <v/>
      </c>
      <c r="N326" s="114"/>
      <c r="O326" s="172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1" t="str">
        <f t="shared" si="63"/>
        <v/>
      </c>
      <c r="C327" s="171" t="str">
        <f t="shared" si="64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5"/>
        <v/>
      </c>
      <c r="N327" s="114"/>
      <c r="O327" s="172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1" t="str">
        <f t="shared" si="63"/>
        <v/>
      </c>
      <c r="C328" s="171" t="str">
        <f t="shared" si="64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5"/>
        <v/>
      </c>
      <c r="N328" s="114"/>
      <c r="O328" s="172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1" t="str">
        <f t="shared" si="63"/>
        <v/>
      </c>
      <c r="C329" s="171" t="str">
        <f t="shared" si="64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5"/>
        <v/>
      </c>
      <c r="N329" s="114"/>
      <c r="O329" s="172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1" t="str">
        <f t="shared" si="63"/>
        <v/>
      </c>
      <c r="C330" s="171" t="str">
        <f t="shared" si="64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5"/>
        <v/>
      </c>
      <c r="N330" s="114"/>
      <c r="O330" s="172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1" t="str">
        <f t="shared" si="63"/>
        <v/>
      </c>
      <c r="C331" s="171" t="str">
        <f t="shared" si="64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5"/>
        <v/>
      </c>
      <c r="N331" s="114"/>
      <c r="O331" s="172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1" t="str">
        <f t="shared" si="63"/>
        <v/>
      </c>
      <c r="C332" s="171" t="str">
        <f t="shared" si="64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5"/>
        <v/>
      </c>
      <c r="N332" s="114"/>
      <c r="O332" s="172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1" t="str">
        <f t="shared" si="63"/>
        <v/>
      </c>
      <c r="C333" s="171" t="str">
        <f t="shared" si="64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5"/>
        <v/>
      </c>
      <c r="N333" s="114"/>
      <c r="O333" s="172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1" t="str">
        <f t="shared" si="63"/>
        <v/>
      </c>
      <c r="C334" s="171" t="str">
        <f t="shared" si="64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5"/>
        <v/>
      </c>
      <c r="N334" s="114"/>
      <c r="O334" s="172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1" t="str">
        <f t="shared" si="63"/>
        <v/>
      </c>
      <c r="C335" s="171" t="str">
        <f t="shared" si="64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5"/>
        <v/>
      </c>
      <c r="N335" s="114"/>
      <c r="O335" s="172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1" t="str">
        <f t="shared" si="63"/>
        <v/>
      </c>
      <c r="C336" s="171" t="str">
        <f t="shared" si="64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5"/>
        <v/>
      </c>
      <c r="N336" s="114"/>
      <c r="O336" s="172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1" t="str">
        <f t="shared" si="63"/>
        <v/>
      </c>
      <c r="C337" s="171" t="str">
        <f t="shared" si="64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5"/>
        <v/>
      </c>
      <c r="N337" s="114"/>
      <c r="O337" s="172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1" t="str">
        <f t="shared" si="63"/>
        <v/>
      </c>
      <c r="C338" s="171" t="str">
        <f t="shared" si="64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5"/>
        <v/>
      </c>
      <c r="N338" s="114"/>
      <c r="O338" s="172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1" t="str">
        <f t="shared" si="63"/>
        <v/>
      </c>
      <c r="C339" s="171" t="str">
        <f t="shared" si="64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5"/>
        <v/>
      </c>
      <c r="N339" s="114"/>
      <c r="O339" s="172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1" t="str">
        <f t="shared" si="63"/>
        <v/>
      </c>
      <c r="C340" s="171" t="str">
        <f t="shared" si="64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5"/>
        <v/>
      </c>
      <c r="N340" s="114"/>
      <c r="O340" s="172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1" t="str">
        <f t="shared" si="63"/>
        <v/>
      </c>
      <c r="C341" s="171" t="str">
        <f t="shared" si="64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5"/>
        <v/>
      </c>
      <c r="N341" s="114"/>
      <c r="O341" s="172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1" t="str">
        <f t="shared" si="63"/>
        <v/>
      </c>
      <c r="C342" s="171" t="str">
        <f t="shared" si="64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5"/>
        <v/>
      </c>
      <c r="N342" s="114"/>
      <c r="O342" s="172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1" t="str">
        <f t="shared" si="63"/>
        <v/>
      </c>
      <c r="C343" s="171" t="str">
        <f t="shared" si="64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5"/>
        <v/>
      </c>
      <c r="N343" s="114"/>
      <c r="O343" s="172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1" t="str">
        <f t="shared" si="63"/>
        <v/>
      </c>
      <c r="C344" s="171" t="str">
        <f t="shared" si="64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5"/>
        <v/>
      </c>
      <c r="N344" s="114"/>
      <c r="O344" s="172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1" t="str">
        <f t="shared" si="63"/>
        <v/>
      </c>
      <c r="C345" s="171" t="str">
        <f t="shared" si="64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5"/>
        <v/>
      </c>
      <c r="N345" s="114"/>
      <c r="O345" s="172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1" t="str">
        <f t="shared" si="63"/>
        <v/>
      </c>
      <c r="C346" s="171" t="str">
        <f t="shared" si="64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5"/>
        <v/>
      </c>
      <c r="N346" s="114"/>
      <c r="O346" s="172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1" t="str">
        <f t="shared" si="63"/>
        <v/>
      </c>
      <c r="C347" s="171" t="str">
        <f t="shared" si="64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5"/>
        <v/>
      </c>
      <c r="N347" s="114"/>
      <c r="O347" s="172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1" t="str">
        <f t="shared" si="63"/>
        <v/>
      </c>
      <c r="C348" s="171" t="str">
        <f t="shared" si="64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5"/>
        <v/>
      </c>
      <c r="N348" s="114"/>
      <c r="O348" s="172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1" t="str">
        <f t="shared" ref="B349:B412" si="78">IF(L349&gt;0,$C$22,"")</f>
        <v/>
      </c>
      <c r="C349" s="171" t="str">
        <f t="shared" si="64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5"/>
        <v/>
      </c>
      <c r="N349" s="114"/>
      <c r="O349" s="172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1" t="str">
        <f t="shared" si="78"/>
        <v/>
      </c>
      <c r="C350" s="171" t="str">
        <f t="shared" ref="C350:C413" si="79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80">IF(L350&gt;0,(YEAR(K350)),"")</f>
        <v/>
      </c>
      <c r="N350" s="114"/>
      <c r="O350" s="172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1" t="str">
        <f t="shared" si="78"/>
        <v/>
      </c>
      <c r="C351" s="171" t="str">
        <f t="shared" si="79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80"/>
        <v/>
      </c>
      <c r="N351" s="114"/>
      <c r="O351" s="172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1" t="str">
        <f t="shared" si="78"/>
        <v/>
      </c>
      <c r="C352" s="171" t="str">
        <f t="shared" si="79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80"/>
        <v/>
      </c>
      <c r="N352" s="114"/>
      <c r="O352" s="172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1" t="str">
        <f t="shared" si="78"/>
        <v/>
      </c>
      <c r="C353" s="171" t="str">
        <f t="shared" si="79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80"/>
        <v/>
      </c>
      <c r="N353" s="114"/>
      <c r="O353" s="172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1" t="str">
        <f t="shared" si="78"/>
        <v/>
      </c>
      <c r="C354" s="171" t="str">
        <f t="shared" si="79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80"/>
        <v/>
      </c>
      <c r="N354" s="114"/>
      <c r="O354" s="172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1" t="str">
        <f t="shared" si="78"/>
        <v/>
      </c>
      <c r="C355" s="171" t="str">
        <f t="shared" si="79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80"/>
        <v/>
      </c>
      <c r="N355" s="114"/>
      <c r="O355" s="172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1" t="str">
        <f t="shared" si="78"/>
        <v/>
      </c>
      <c r="C356" s="171" t="str">
        <f t="shared" si="79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80"/>
        <v/>
      </c>
      <c r="N356" s="114"/>
      <c r="O356" s="172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1" t="str">
        <f t="shared" si="78"/>
        <v/>
      </c>
      <c r="C357" s="171" t="str">
        <f t="shared" si="79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80"/>
        <v/>
      </c>
      <c r="N357" s="114"/>
      <c r="O357" s="172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1" t="str">
        <f t="shared" si="78"/>
        <v/>
      </c>
      <c r="C358" s="171" t="str">
        <f t="shared" si="79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80"/>
        <v/>
      </c>
      <c r="N358" s="114"/>
      <c r="O358" s="172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1" t="str">
        <f t="shared" si="78"/>
        <v/>
      </c>
      <c r="C359" s="171" t="str">
        <f t="shared" si="79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80"/>
        <v/>
      </c>
      <c r="N359" s="114"/>
      <c r="O359" s="172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1" t="str">
        <f t="shared" si="78"/>
        <v/>
      </c>
      <c r="C360" s="171" t="str">
        <f t="shared" si="79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80"/>
        <v/>
      </c>
      <c r="N360" s="114"/>
      <c r="O360" s="172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1" t="str">
        <f t="shared" si="78"/>
        <v/>
      </c>
      <c r="C361" s="171" t="str">
        <f t="shared" si="79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80"/>
        <v/>
      </c>
      <c r="N361" s="114"/>
      <c r="O361" s="172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1" t="str">
        <f t="shared" si="78"/>
        <v/>
      </c>
      <c r="C362" s="171" t="str">
        <f t="shared" si="79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80"/>
        <v/>
      </c>
      <c r="N362" s="114"/>
      <c r="O362" s="172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1" t="str">
        <f t="shared" si="78"/>
        <v/>
      </c>
      <c r="C363" s="171" t="str">
        <f t="shared" si="79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80"/>
        <v/>
      </c>
      <c r="N363" s="114"/>
      <c r="O363" s="172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1" t="str">
        <f t="shared" si="78"/>
        <v/>
      </c>
      <c r="C364" s="171" t="str">
        <f t="shared" si="79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80"/>
        <v/>
      </c>
      <c r="N364" s="114"/>
      <c r="O364" s="172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1" t="str">
        <f t="shared" si="78"/>
        <v/>
      </c>
      <c r="C365" s="171" t="str">
        <f t="shared" si="79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80"/>
        <v/>
      </c>
      <c r="N365" s="114"/>
      <c r="O365" s="172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1" t="str">
        <f t="shared" si="78"/>
        <v/>
      </c>
      <c r="C366" s="171" t="str">
        <f t="shared" si="79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80"/>
        <v/>
      </c>
      <c r="N366" s="114"/>
      <c r="O366" s="172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1" t="str">
        <f t="shared" si="78"/>
        <v/>
      </c>
      <c r="C367" s="171" t="str">
        <f t="shared" si="79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80"/>
        <v/>
      </c>
      <c r="N367" s="114"/>
      <c r="O367" s="172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1" t="str">
        <f t="shared" si="78"/>
        <v/>
      </c>
      <c r="C368" s="171" t="str">
        <f t="shared" si="79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80"/>
        <v/>
      </c>
      <c r="N368" s="114"/>
      <c r="O368" s="172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1" t="str">
        <f t="shared" si="78"/>
        <v/>
      </c>
      <c r="C369" s="171" t="str">
        <f t="shared" si="79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80"/>
        <v/>
      </c>
      <c r="N369" s="114"/>
      <c r="O369" s="172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1" t="str">
        <f t="shared" si="78"/>
        <v/>
      </c>
      <c r="C370" s="171" t="str">
        <f t="shared" si="79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80"/>
        <v/>
      </c>
      <c r="N370" s="114"/>
      <c r="O370" s="172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1" t="str">
        <f t="shared" si="78"/>
        <v/>
      </c>
      <c r="C371" s="171" t="str">
        <f t="shared" si="79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80"/>
        <v/>
      </c>
      <c r="N371" s="114"/>
      <c r="O371" s="172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1" t="str">
        <f t="shared" si="78"/>
        <v/>
      </c>
      <c r="C372" s="171" t="str">
        <f t="shared" si="79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80"/>
        <v/>
      </c>
      <c r="N372" s="114"/>
      <c r="O372" s="172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1" t="str">
        <f t="shared" si="78"/>
        <v/>
      </c>
      <c r="C373" s="171" t="str">
        <f t="shared" si="79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80"/>
        <v/>
      </c>
      <c r="N373" s="114"/>
      <c r="O373" s="172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1" t="str">
        <f t="shared" si="78"/>
        <v/>
      </c>
      <c r="C374" s="171" t="str">
        <f t="shared" si="79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80"/>
        <v/>
      </c>
      <c r="N374" s="114"/>
      <c r="O374" s="172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1" t="str">
        <f t="shared" si="78"/>
        <v/>
      </c>
      <c r="C375" s="171" t="str">
        <f t="shared" si="79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80"/>
        <v/>
      </c>
      <c r="N375" s="114"/>
      <c r="O375" s="172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1" t="str">
        <f t="shared" si="78"/>
        <v/>
      </c>
      <c r="C376" s="171" t="str">
        <f t="shared" si="79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80"/>
        <v/>
      </c>
      <c r="N376" s="114"/>
      <c r="O376" s="172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1" t="str">
        <f t="shared" si="78"/>
        <v/>
      </c>
      <c r="C377" s="171" t="str">
        <f t="shared" si="79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80"/>
        <v/>
      </c>
      <c r="N377" s="114"/>
      <c r="O377" s="172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1" t="str">
        <f t="shared" si="78"/>
        <v/>
      </c>
      <c r="C378" s="171" t="str">
        <f t="shared" si="79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80"/>
        <v/>
      </c>
      <c r="N378" s="114"/>
      <c r="O378" s="172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1" t="str">
        <f t="shared" si="78"/>
        <v/>
      </c>
      <c r="C379" s="171" t="str">
        <f t="shared" si="79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80"/>
        <v/>
      </c>
      <c r="N379" s="114"/>
      <c r="O379" s="172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1" t="str">
        <f t="shared" si="78"/>
        <v/>
      </c>
      <c r="C380" s="171" t="str">
        <f t="shared" si="79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80"/>
        <v/>
      </c>
      <c r="N380" s="114"/>
      <c r="O380" s="172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1" t="str">
        <f t="shared" si="78"/>
        <v/>
      </c>
      <c r="C381" s="171" t="str">
        <f t="shared" si="79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80"/>
        <v/>
      </c>
      <c r="N381" s="114"/>
      <c r="O381" s="172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1" t="str">
        <f t="shared" si="78"/>
        <v/>
      </c>
      <c r="C382" s="171" t="str">
        <f t="shared" si="79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80"/>
        <v/>
      </c>
      <c r="N382" s="114"/>
      <c r="O382" s="172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1" t="str">
        <f t="shared" si="78"/>
        <v/>
      </c>
      <c r="C383" s="171" t="str">
        <f t="shared" si="79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80"/>
        <v/>
      </c>
      <c r="N383" s="114"/>
      <c r="O383" s="172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1" t="str">
        <f t="shared" si="78"/>
        <v/>
      </c>
      <c r="C384" s="171" t="str">
        <f t="shared" si="79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80"/>
        <v/>
      </c>
      <c r="N384" s="114"/>
      <c r="O384" s="172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1" t="str">
        <f t="shared" si="78"/>
        <v/>
      </c>
      <c r="C385" s="171" t="str">
        <f t="shared" si="79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80"/>
        <v/>
      </c>
      <c r="N385" s="114"/>
      <c r="O385" s="172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1" t="str">
        <f t="shared" si="78"/>
        <v/>
      </c>
      <c r="C386" s="171" t="str">
        <f t="shared" si="79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80"/>
        <v/>
      </c>
      <c r="N386" s="114"/>
      <c r="O386" s="172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1" t="str">
        <f t="shared" si="78"/>
        <v/>
      </c>
      <c r="C387" s="171" t="str">
        <f t="shared" si="79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80"/>
        <v/>
      </c>
      <c r="N387" s="114"/>
      <c r="O387" s="172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1" t="str">
        <f t="shared" si="78"/>
        <v/>
      </c>
      <c r="C388" s="171" t="str">
        <f t="shared" si="79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80"/>
        <v/>
      </c>
      <c r="N388" s="114"/>
      <c r="O388" s="172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1" t="str">
        <f t="shared" si="78"/>
        <v/>
      </c>
      <c r="C389" s="171" t="str">
        <f t="shared" si="79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80"/>
        <v/>
      </c>
      <c r="N389" s="114"/>
      <c r="O389" s="172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1" t="str">
        <f t="shared" si="78"/>
        <v/>
      </c>
      <c r="C390" s="171" t="str">
        <f t="shared" si="79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80"/>
        <v/>
      </c>
      <c r="N390" s="114"/>
      <c r="O390" s="172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1" t="str">
        <f t="shared" si="78"/>
        <v/>
      </c>
      <c r="C391" s="171" t="str">
        <f t="shared" si="79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80"/>
        <v/>
      </c>
      <c r="N391" s="114"/>
      <c r="O391" s="172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1" t="str">
        <f t="shared" si="78"/>
        <v/>
      </c>
      <c r="C392" s="171" t="str">
        <f t="shared" si="79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80"/>
        <v/>
      </c>
      <c r="N392" s="114"/>
      <c r="O392" s="172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1" t="str">
        <f t="shared" si="78"/>
        <v/>
      </c>
      <c r="C393" s="171" t="str">
        <f t="shared" si="79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80"/>
        <v/>
      </c>
      <c r="N393" s="114"/>
      <c r="O393" s="172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1" t="str">
        <f t="shared" si="78"/>
        <v/>
      </c>
      <c r="C394" s="171" t="str">
        <f t="shared" si="79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80"/>
        <v/>
      </c>
      <c r="N394" s="114"/>
      <c r="O394" s="172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1" t="str">
        <f t="shared" si="78"/>
        <v/>
      </c>
      <c r="C395" s="171" t="str">
        <f t="shared" si="79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80"/>
        <v/>
      </c>
      <c r="N395" s="114"/>
      <c r="O395" s="172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1" t="str">
        <f t="shared" si="78"/>
        <v/>
      </c>
      <c r="C396" s="171" t="str">
        <f t="shared" si="79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80"/>
        <v/>
      </c>
      <c r="N396" s="114"/>
      <c r="O396" s="172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1" t="str">
        <f t="shared" si="78"/>
        <v/>
      </c>
      <c r="C397" s="171" t="str">
        <f t="shared" si="79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80"/>
        <v/>
      </c>
      <c r="N397" s="114"/>
      <c r="O397" s="172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1" t="str">
        <f t="shared" si="78"/>
        <v/>
      </c>
      <c r="C398" s="171" t="str">
        <f t="shared" si="79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80"/>
        <v/>
      </c>
      <c r="N398" s="114"/>
      <c r="O398" s="172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1" t="str">
        <f t="shared" si="78"/>
        <v/>
      </c>
      <c r="C399" s="171" t="str">
        <f t="shared" si="79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80"/>
        <v/>
      </c>
      <c r="N399" s="114"/>
      <c r="O399" s="172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1" t="str">
        <f t="shared" si="78"/>
        <v/>
      </c>
      <c r="C400" s="171" t="str">
        <f t="shared" si="79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80"/>
        <v/>
      </c>
      <c r="N400" s="114"/>
      <c r="O400" s="172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1" t="str">
        <f t="shared" si="78"/>
        <v/>
      </c>
      <c r="C401" s="171" t="str">
        <f t="shared" si="79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80"/>
        <v/>
      </c>
      <c r="N401" s="114"/>
      <c r="O401" s="172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1" t="str">
        <f t="shared" si="78"/>
        <v/>
      </c>
      <c r="C402" s="171" t="str">
        <f t="shared" si="79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80"/>
        <v/>
      </c>
      <c r="N402" s="114"/>
      <c r="O402" s="172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1" t="str">
        <f t="shared" si="78"/>
        <v/>
      </c>
      <c r="C403" s="171" t="str">
        <f t="shared" si="79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80"/>
        <v/>
      </c>
      <c r="N403" s="114"/>
      <c r="O403" s="172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1" t="str">
        <f t="shared" si="78"/>
        <v/>
      </c>
      <c r="C404" s="171" t="str">
        <f t="shared" si="79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80"/>
        <v/>
      </c>
      <c r="N404" s="114"/>
      <c r="O404" s="172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1" t="str">
        <f t="shared" si="78"/>
        <v/>
      </c>
      <c r="C405" s="171" t="str">
        <f t="shared" si="79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80"/>
        <v/>
      </c>
      <c r="N405" s="114"/>
      <c r="O405" s="172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1" t="str">
        <f t="shared" si="78"/>
        <v/>
      </c>
      <c r="C406" s="171" t="str">
        <f t="shared" si="79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80"/>
        <v/>
      </c>
      <c r="N406" s="114"/>
      <c r="O406" s="172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1" t="str">
        <f t="shared" si="78"/>
        <v/>
      </c>
      <c r="C407" s="171" t="str">
        <f t="shared" si="79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80"/>
        <v/>
      </c>
      <c r="N407" s="114"/>
      <c r="O407" s="172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1" t="str">
        <f t="shared" si="78"/>
        <v/>
      </c>
      <c r="C408" s="171" t="str">
        <f t="shared" si="79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80"/>
        <v/>
      </c>
      <c r="N408" s="114"/>
      <c r="O408" s="172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1" t="str">
        <f t="shared" si="78"/>
        <v/>
      </c>
      <c r="C409" s="171" t="str">
        <f t="shared" si="79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80"/>
        <v/>
      </c>
      <c r="N409" s="114"/>
      <c r="O409" s="172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1" t="str">
        <f t="shared" si="78"/>
        <v/>
      </c>
      <c r="C410" s="171" t="str">
        <f t="shared" si="79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80"/>
        <v/>
      </c>
      <c r="N410" s="114"/>
      <c r="O410" s="172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1" t="str">
        <f t="shared" si="78"/>
        <v/>
      </c>
      <c r="C411" s="171" t="str">
        <f t="shared" si="79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80"/>
        <v/>
      </c>
      <c r="N411" s="114"/>
      <c r="O411" s="172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1" t="str">
        <f t="shared" si="78"/>
        <v/>
      </c>
      <c r="C412" s="171" t="str">
        <f t="shared" si="79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80"/>
        <v/>
      </c>
      <c r="N412" s="114"/>
      <c r="O412" s="172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1" t="str">
        <f t="shared" ref="B413:B476" si="93">IF(L413&gt;0,$C$22,"")</f>
        <v/>
      </c>
      <c r="C413" s="171" t="str">
        <f t="shared" si="79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80"/>
        <v/>
      </c>
      <c r="N413" s="114"/>
      <c r="O413" s="172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1" t="str">
        <f t="shared" si="93"/>
        <v/>
      </c>
      <c r="C414" s="171" t="str">
        <f t="shared" ref="C414:C477" si="94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5">IF(L414&gt;0,(YEAR(K414)),"")</f>
        <v/>
      </c>
      <c r="N414" s="114"/>
      <c r="O414" s="172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1" t="str">
        <f t="shared" si="93"/>
        <v/>
      </c>
      <c r="C415" s="171" t="str">
        <f t="shared" si="94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5"/>
        <v/>
      </c>
      <c r="N415" s="114"/>
      <c r="O415" s="172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1" t="str">
        <f t="shared" si="93"/>
        <v/>
      </c>
      <c r="C416" s="171" t="str">
        <f t="shared" si="94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5"/>
        <v/>
      </c>
      <c r="N416" s="114"/>
      <c r="O416" s="172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1" t="str">
        <f t="shared" si="93"/>
        <v/>
      </c>
      <c r="C417" s="171" t="str">
        <f t="shared" si="94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5"/>
        <v/>
      </c>
      <c r="N417" s="114"/>
      <c r="O417" s="172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1" t="str">
        <f t="shared" si="93"/>
        <v/>
      </c>
      <c r="C418" s="171" t="str">
        <f t="shared" si="94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5"/>
        <v/>
      </c>
      <c r="N418" s="114"/>
      <c r="O418" s="172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1" t="str">
        <f t="shared" si="93"/>
        <v/>
      </c>
      <c r="C419" s="171" t="str">
        <f t="shared" si="94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5"/>
        <v/>
      </c>
      <c r="N419" s="114"/>
      <c r="O419" s="172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1" t="str">
        <f t="shared" si="93"/>
        <v/>
      </c>
      <c r="C420" s="171" t="str">
        <f t="shared" si="94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5"/>
        <v/>
      </c>
      <c r="N420" s="114"/>
      <c r="O420" s="172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1" t="str">
        <f t="shared" si="93"/>
        <v/>
      </c>
      <c r="C421" s="171" t="str">
        <f t="shared" si="94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5"/>
        <v/>
      </c>
      <c r="N421" s="114"/>
      <c r="O421" s="172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1" t="str">
        <f t="shared" si="93"/>
        <v/>
      </c>
      <c r="C422" s="171" t="str">
        <f t="shared" si="94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5"/>
        <v/>
      </c>
      <c r="N422" s="114"/>
      <c r="O422" s="172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1" t="str">
        <f t="shared" si="93"/>
        <v/>
      </c>
      <c r="C423" s="171" t="str">
        <f t="shared" si="94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5"/>
        <v/>
      </c>
      <c r="N423" s="114"/>
      <c r="O423" s="172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1" t="str">
        <f t="shared" si="93"/>
        <v/>
      </c>
      <c r="C424" s="171" t="str">
        <f t="shared" si="94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5"/>
        <v/>
      </c>
      <c r="N424" s="114"/>
      <c r="O424" s="172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1" t="str">
        <f t="shared" si="93"/>
        <v/>
      </c>
      <c r="C425" s="171" t="str">
        <f t="shared" si="94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5"/>
        <v/>
      </c>
      <c r="N425" s="114"/>
      <c r="O425" s="172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1" t="str">
        <f t="shared" si="93"/>
        <v/>
      </c>
      <c r="C426" s="171" t="str">
        <f t="shared" si="94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5"/>
        <v/>
      </c>
      <c r="N426" s="114"/>
      <c r="O426" s="172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1" t="str">
        <f t="shared" si="93"/>
        <v/>
      </c>
      <c r="C427" s="171" t="str">
        <f t="shared" si="94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5"/>
        <v/>
      </c>
      <c r="N427" s="114"/>
      <c r="O427" s="172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1" t="str">
        <f t="shared" si="93"/>
        <v/>
      </c>
      <c r="C428" s="171" t="str">
        <f t="shared" si="94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5"/>
        <v/>
      </c>
      <c r="N428" s="114"/>
      <c r="O428" s="172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1" t="str">
        <f t="shared" si="93"/>
        <v/>
      </c>
      <c r="C429" s="171" t="str">
        <f t="shared" si="94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5"/>
        <v/>
      </c>
      <c r="N429" s="114"/>
      <c r="O429" s="172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1" t="str">
        <f t="shared" si="93"/>
        <v/>
      </c>
      <c r="C430" s="171" t="str">
        <f t="shared" si="94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5"/>
        <v/>
      </c>
      <c r="N430" s="114"/>
      <c r="O430" s="172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1" t="str">
        <f t="shared" si="93"/>
        <v/>
      </c>
      <c r="C431" s="171" t="str">
        <f t="shared" si="94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5"/>
        <v/>
      </c>
      <c r="N431" s="114"/>
      <c r="O431" s="172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1" t="str">
        <f t="shared" si="93"/>
        <v/>
      </c>
      <c r="C432" s="171" t="str">
        <f t="shared" si="94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5"/>
        <v/>
      </c>
      <c r="N432" s="114"/>
      <c r="O432" s="172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1" t="str">
        <f t="shared" si="93"/>
        <v/>
      </c>
      <c r="C433" s="171" t="str">
        <f t="shared" si="94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5"/>
        <v/>
      </c>
      <c r="N433" s="114"/>
      <c r="O433" s="172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1" t="str">
        <f t="shared" si="93"/>
        <v/>
      </c>
      <c r="C434" s="171" t="str">
        <f t="shared" si="94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5"/>
        <v/>
      </c>
      <c r="N434" s="114"/>
      <c r="O434" s="172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1" t="str">
        <f t="shared" si="93"/>
        <v/>
      </c>
      <c r="C435" s="171" t="str">
        <f t="shared" si="94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5"/>
        <v/>
      </c>
      <c r="N435" s="114"/>
      <c r="O435" s="172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1" t="str">
        <f t="shared" si="93"/>
        <v/>
      </c>
      <c r="C436" s="171" t="str">
        <f t="shared" si="94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5"/>
        <v/>
      </c>
      <c r="N436" s="114"/>
      <c r="O436" s="172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1" t="str">
        <f t="shared" si="93"/>
        <v/>
      </c>
      <c r="C437" s="171" t="str">
        <f t="shared" si="94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5"/>
        <v/>
      </c>
      <c r="N437" s="114"/>
      <c r="O437" s="172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1" t="str">
        <f t="shared" si="93"/>
        <v/>
      </c>
      <c r="C438" s="171" t="str">
        <f t="shared" si="94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5"/>
        <v/>
      </c>
      <c r="N438" s="114"/>
      <c r="O438" s="172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1" t="str">
        <f t="shared" si="93"/>
        <v/>
      </c>
      <c r="C439" s="171" t="str">
        <f t="shared" si="94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5"/>
        <v/>
      </c>
      <c r="N439" s="114"/>
      <c r="O439" s="172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1" t="str">
        <f t="shared" si="93"/>
        <v/>
      </c>
      <c r="C440" s="171" t="str">
        <f t="shared" si="94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5"/>
        <v/>
      </c>
      <c r="N440" s="114"/>
      <c r="O440" s="172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1" t="str">
        <f t="shared" si="93"/>
        <v/>
      </c>
      <c r="C441" s="171" t="str">
        <f t="shared" si="94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5"/>
        <v/>
      </c>
      <c r="N441" s="114"/>
      <c r="O441" s="172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1" t="str">
        <f t="shared" si="93"/>
        <v/>
      </c>
      <c r="C442" s="171" t="str">
        <f t="shared" si="94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5"/>
        <v/>
      </c>
      <c r="N442" s="114"/>
      <c r="O442" s="172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1" t="str">
        <f t="shared" si="93"/>
        <v/>
      </c>
      <c r="C443" s="171" t="str">
        <f t="shared" si="94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5"/>
        <v/>
      </c>
      <c r="N443" s="114"/>
      <c r="O443" s="172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1" t="str">
        <f t="shared" si="93"/>
        <v/>
      </c>
      <c r="C444" s="171" t="str">
        <f t="shared" si="94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5"/>
        <v/>
      </c>
      <c r="N444" s="114"/>
      <c r="O444" s="172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1" t="str">
        <f t="shared" si="93"/>
        <v/>
      </c>
      <c r="C445" s="171" t="str">
        <f t="shared" si="94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5"/>
        <v/>
      </c>
      <c r="N445" s="114"/>
      <c r="O445" s="172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1" t="str">
        <f t="shared" si="93"/>
        <v/>
      </c>
      <c r="C446" s="171" t="str">
        <f t="shared" si="94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5"/>
        <v/>
      </c>
      <c r="N446" s="114"/>
      <c r="O446" s="172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1" t="str">
        <f t="shared" si="93"/>
        <v/>
      </c>
      <c r="C447" s="171" t="str">
        <f t="shared" si="94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5"/>
        <v/>
      </c>
      <c r="N447" s="114"/>
      <c r="O447" s="172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1" t="str">
        <f t="shared" si="93"/>
        <v/>
      </c>
      <c r="C448" s="171" t="str">
        <f t="shared" si="94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5"/>
        <v/>
      </c>
      <c r="N448" s="114"/>
      <c r="O448" s="172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1" t="str">
        <f t="shared" si="93"/>
        <v/>
      </c>
      <c r="C449" s="171" t="str">
        <f t="shared" si="94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5"/>
        <v/>
      </c>
      <c r="N449" s="114"/>
      <c r="O449" s="172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1" t="str">
        <f t="shared" si="93"/>
        <v/>
      </c>
      <c r="C450" s="171" t="str">
        <f t="shared" si="94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5"/>
        <v/>
      </c>
      <c r="N450" s="114"/>
      <c r="O450" s="172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1" t="str">
        <f t="shared" si="93"/>
        <v/>
      </c>
      <c r="C451" s="171" t="str">
        <f t="shared" si="94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5"/>
        <v/>
      </c>
      <c r="N451" s="114"/>
      <c r="O451" s="172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1" t="str">
        <f t="shared" si="93"/>
        <v/>
      </c>
      <c r="C452" s="171" t="str">
        <f t="shared" si="94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5"/>
        <v/>
      </c>
      <c r="N452" s="114"/>
      <c r="O452" s="172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1" t="str">
        <f t="shared" si="93"/>
        <v/>
      </c>
      <c r="C453" s="171" t="str">
        <f t="shared" si="94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5"/>
        <v/>
      </c>
      <c r="N453" s="114"/>
      <c r="O453" s="172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1" t="str">
        <f t="shared" si="93"/>
        <v/>
      </c>
      <c r="C454" s="171" t="str">
        <f t="shared" si="94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5"/>
        <v/>
      </c>
      <c r="N454" s="114"/>
      <c r="O454" s="172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1" t="str">
        <f t="shared" si="93"/>
        <v/>
      </c>
      <c r="C455" s="171" t="str">
        <f t="shared" si="94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5"/>
        <v/>
      </c>
      <c r="N455" s="114"/>
      <c r="O455" s="172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1" t="str">
        <f t="shared" si="93"/>
        <v/>
      </c>
      <c r="C456" s="171" t="str">
        <f t="shared" si="94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5"/>
        <v/>
      </c>
      <c r="N456" s="114"/>
      <c r="O456" s="172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1" t="str">
        <f t="shared" si="93"/>
        <v/>
      </c>
      <c r="C457" s="171" t="str">
        <f t="shared" si="94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5"/>
        <v/>
      </c>
      <c r="N457" s="114"/>
      <c r="O457" s="172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1" t="str">
        <f t="shared" si="93"/>
        <v/>
      </c>
      <c r="C458" s="171" t="str">
        <f t="shared" si="94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5"/>
        <v/>
      </c>
      <c r="N458" s="114"/>
      <c r="O458" s="172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1" t="str">
        <f t="shared" si="93"/>
        <v/>
      </c>
      <c r="C459" s="171" t="str">
        <f t="shared" si="94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5"/>
        <v/>
      </c>
      <c r="N459" s="114"/>
      <c r="O459" s="172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1" t="str">
        <f t="shared" si="93"/>
        <v/>
      </c>
      <c r="C460" s="171" t="str">
        <f t="shared" si="94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5"/>
        <v/>
      </c>
      <c r="N460" s="114"/>
      <c r="O460" s="172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1" t="str">
        <f t="shared" si="93"/>
        <v/>
      </c>
      <c r="C461" s="171" t="str">
        <f t="shared" si="94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5"/>
        <v/>
      </c>
      <c r="N461" s="114"/>
      <c r="O461" s="172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1" t="str">
        <f t="shared" si="93"/>
        <v/>
      </c>
      <c r="C462" s="171" t="str">
        <f t="shared" si="94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5"/>
        <v/>
      </c>
      <c r="N462" s="114"/>
      <c r="O462" s="172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1" t="str">
        <f t="shared" si="93"/>
        <v/>
      </c>
      <c r="C463" s="171" t="str">
        <f t="shared" si="94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5"/>
        <v/>
      </c>
      <c r="N463" s="114"/>
      <c r="O463" s="172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1" t="str">
        <f t="shared" si="93"/>
        <v/>
      </c>
      <c r="C464" s="171" t="str">
        <f t="shared" si="94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5"/>
        <v/>
      </c>
      <c r="N464" s="114"/>
      <c r="O464" s="172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1" t="str">
        <f t="shared" si="93"/>
        <v/>
      </c>
      <c r="C465" s="171" t="str">
        <f t="shared" si="94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5"/>
        <v/>
      </c>
      <c r="N465" s="114"/>
      <c r="O465" s="172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1" t="str">
        <f t="shared" si="93"/>
        <v/>
      </c>
      <c r="C466" s="171" t="str">
        <f t="shared" si="94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5"/>
        <v/>
      </c>
      <c r="N466" s="114"/>
      <c r="O466" s="172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1" t="str">
        <f t="shared" si="93"/>
        <v/>
      </c>
      <c r="C467" s="171" t="str">
        <f t="shared" si="94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5"/>
        <v/>
      </c>
      <c r="N467" s="114"/>
      <c r="O467" s="172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1" t="str">
        <f t="shared" si="93"/>
        <v/>
      </c>
      <c r="C468" s="171" t="str">
        <f t="shared" si="94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5"/>
        <v/>
      </c>
      <c r="N468" s="114"/>
      <c r="O468" s="172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1" t="str">
        <f t="shared" si="93"/>
        <v/>
      </c>
      <c r="C469" s="171" t="str">
        <f t="shared" si="94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5"/>
        <v/>
      </c>
      <c r="N469" s="114"/>
      <c r="O469" s="172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1" t="str">
        <f t="shared" si="93"/>
        <v/>
      </c>
      <c r="C470" s="171" t="str">
        <f t="shared" si="94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5"/>
        <v/>
      </c>
      <c r="N470" s="114"/>
      <c r="O470" s="172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1" t="str">
        <f t="shared" si="93"/>
        <v/>
      </c>
      <c r="C471" s="171" t="str">
        <f t="shared" si="94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5"/>
        <v/>
      </c>
      <c r="N471" s="114"/>
      <c r="O471" s="172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1" t="str">
        <f t="shared" si="93"/>
        <v/>
      </c>
      <c r="C472" s="171" t="str">
        <f t="shared" si="94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5"/>
        <v/>
      </c>
      <c r="N472" s="114"/>
      <c r="O472" s="172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1" t="str">
        <f t="shared" si="93"/>
        <v/>
      </c>
      <c r="C473" s="171" t="str">
        <f t="shared" si="94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5"/>
        <v/>
      </c>
      <c r="N473" s="114"/>
      <c r="O473" s="172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1" t="str">
        <f t="shared" si="93"/>
        <v/>
      </c>
      <c r="C474" s="171" t="str">
        <f t="shared" si="94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5"/>
        <v/>
      </c>
      <c r="N474" s="114"/>
      <c r="O474" s="172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1" t="str">
        <f t="shared" si="93"/>
        <v/>
      </c>
      <c r="C475" s="171" t="str">
        <f t="shared" si="94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5"/>
        <v/>
      </c>
      <c r="N475" s="114"/>
      <c r="O475" s="172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1" t="str">
        <f t="shared" si="93"/>
        <v/>
      </c>
      <c r="C476" s="171" t="str">
        <f t="shared" si="94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5"/>
        <v/>
      </c>
      <c r="N476" s="114"/>
      <c r="O476" s="172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1" t="str">
        <f t="shared" ref="B477:B540" si="108">IF(L477&gt;0,$C$22,"")</f>
        <v/>
      </c>
      <c r="C477" s="171" t="str">
        <f t="shared" si="94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5"/>
        <v/>
      </c>
      <c r="N477" s="114"/>
      <c r="O477" s="172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1" t="str">
        <f t="shared" si="108"/>
        <v/>
      </c>
      <c r="C478" s="171" t="str">
        <f t="shared" ref="C478:C541" si="109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10">IF(L478&gt;0,(YEAR(K478)),"")</f>
        <v/>
      </c>
      <c r="N478" s="114"/>
      <c r="O478" s="172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1" t="str">
        <f t="shared" si="108"/>
        <v/>
      </c>
      <c r="C479" s="171" t="str">
        <f t="shared" si="109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10"/>
        <v/>
      </c>
      <c r="N479" s="114"/>
      <c r="O479" s="172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1" t="str">
        <f t="shared" si="108"/>
        <v/>
      </c>
      <c r="C480" s="171" t="str">
        <f t="shared" si="109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10"/>
        <v/>
      </c>
      <c r="N480" s="114"/>
      <c r="O480" s="172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1" t="str">
        <f t="shared" si="108"/>
        <v/>
      </c>
      <c r="C481" s="171" t="str">
        <f t="shared" si="109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10"/>
        <v/>
      </c>
      <c r="N481" s="114"/>
      <c r="O481" s="172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1" t="str">
        <f t="shared" si="108"/>
        <v/>
      </c>
      <c r="C482" s="171" t="str">
        <f t="shared" si="109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10"/>
        <v/>
      </c>
      <c r="N482" s="114"/>
      <c r="O482" s="172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1" t="str">
        <f t="shared" si="108"/>
        <v/>
      </c>
      <c r="C483" s="171" t="str">
        <f t="shared" si="109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10"/>
        <v/>
      </c>
      <c r="N483" s="114"/>
      <c r="O483" s="172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1" t="str">
        <f t="shared" si="108"/>
        <v/>
      </c>
      <c r="C484" s="171" t="str">
        <f t="shared" si="109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10"/>
        <v/>
      </c>
      <c r="N484" s="114"/>
      <c r="O484" s="172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1" t="str">
        <f t="shared" si="108"/>
        <v/>
      </c>
      <c r="C485" s="171" t="str">
        <f t="shared" si="109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10"/>
        <v/>
      </c>
      <c r="N485" s="114"/>
      <c r="O485" s="172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1" t="str">
        <f t="shared" si="108"/>
        <v/>
      </c>
      <c r="C486" s="171" t="str">
        <f t="shared" si="109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10"/>
        <v/>
      </c>
      <c r="N486" s="114"/>
      <c r="O486" s="172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1" t="str">
        <f t="shared" si="108"/>
        <v/>
      </c>
      <c r="C487" s="171" t="str">
        <f t="shared" si="109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10"/>
        <v/>
      </c>
      <c r="N487" s="114"/>
      <c r="O487" s="172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1" t="str">
        <f t="shared" si="108"/>
        <v/>
      </c>
      <c r="C488" s="171" t="str">
        <f t="shared" si="109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10"/>
        <v/>
      </c>
      <c r="N488" s="114"/>
      <c r="O488" s="172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1" t="str">
        <f t="shared" si="108"/>
        <v/>
      </c>
      <c r="C489" s="171" t="str">
        <f t="shared" si="109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10"/>
        <v/>
      </c>
      <c r="N489" s="114"/>
      <c r="O489" s="172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1" t="str">
        <f t="shared" si="108"/>
        <v/>
      </c>
      <c r="C490" s="171" t="str">
        <f t="shared" si="109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10"/>
        <v/>
      </c>
      <c r="N490" s="114"/>
      <c r="O490" s="172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1" t="str">
        <f t="shared" si="108"/>
        <v/>
      </c>
      <c r="C491" s="171" t="str">
        <f t="shared" si="109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10"/>
        <v/>
      </c>
      <c r="N491" s="114"/>
      <c r="O491" s="172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1" t="str">
        <f t="shared" si="108"/>
        <v/>
      </c>
      <c r="C492" s="171" t="str">
        <f t="shared" si="109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10"/>
        <v/>
      </c>
      <c r="N492" s="114"/>
      <c r="O492" s="172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1" t="str">
        <f t="shared" si="108"/>
        <v/>
      </c>
      <c r="C493" s="171" t="str">
        <f t="shared" si="109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10"/>
        <v/>
      </c>
      <c r="N493" s="114"/>
      <c r="O493" s="172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1" t="str">
        <f t="shared" si="108"/>
        <v/>
      </c>
      <c r="C494" s="171" t="str">
        <f t="shared" si="109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10"/>
        <v/>
      </c>
      <c r="N494" s="114"/>
      <c r="O494" s="172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1" t="str">
        <f t="shared" si="108"/>
        <v/>
      </c>
      <c r="C495" s="171" t="str">
        <f t="shared" si="109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10"/>
        <v/>
      </c>
      <c r="N495" s="114"/>
      <c r="O495" s="172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1" t="str">
        <f t="shared" si="108"/>
        <v/>
      </c>
      <c r="C496" s="171" t="str">
        <f t="shared" si="109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10"/>
        <v/>
      </c>
      <c r="N496" s="114"/>
      <c r="O496" s="172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1" t="str">
        <f t="shared" si="108"/>
        <v/>
      </c>
      <c r="C497" s="171" t="str">
        <f t="shared" si="109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10"/>
        <v/>
      </c>
      <c r="N497" s="114"/>
      <c r="O497" s="172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1" t="str">
        <f t="shared" si="108"/>
        <v/>
      </c>
      <c r="C498" s="171" t="str">
        <f t="shared" si="109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10"/>
        <v/>
      </c>
      <c r="N498" s="114"/>
      <c r="O498" s="172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1" t="str">
        <f t="shared" si="108"/>
        <v/>
      </c>
      <c r="C499" s="171" t="str">
        <f t="shared" si="109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10"/>
        <v/>
      </c>
      <c r="N499" s="114"/>
      <c r="O499" s="172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1" t="str">
        <f t="shared" si="108"/>
        <v/>
      </c>
      <c r="C500" s="171" t="str">
        <f t="shared" si="109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10"/>
        <v/>
      </c>
      <c r="N500" s="114"/>
      <c r="O500" s="172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1" t="str">
        <f t="shared" si="108"/>
        <v/>
      </c>
      <c r="C501" s="171" t="str">
        <f t="shared" si="109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10"/>
        <v/>
      </c>
      <c r="N501" s="114"/>
      <c r="O501" s="172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1" t="str">
        <f t="shared" si="108"/>
        <v/>
      </c>
      <c r="C502" s="171" t="str">
        <f t="shared" si="109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10"/>
        <v/>
      </c>
      <c r="N502" s="114"/>
      <c r="O502" s="172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1" t="str">
        <f t="shared" si="108"/>
        <v/>
      </c>
      <c r="C503" s="171" t="str">
        <f t="shared" si="109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10"/>
        <v/>
      </c>
      <c r="N503" s="114"/>
      <c r="O503" s="172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1" t="str">
        <f t="shared" si="108"/>
        <v/>
      </c>
      <c r="C504" s="171" t="str">
        <f t="shared" si="109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10"/>
        <v/>
      </c>
      <c r="N504" s="114"/>
      <c r="O504" s="172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1" t="str">
        <f t="shared" si="108"/>
        <v/>
      </c>
      <c r="C505" s="171" t="str">
        <f t="shared" si="109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10"/>
        <v/>
      </c>
      <c r="N505" s="114"/>
      <c r="O505" s="172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1" t="str">
        <f t="shared" si="108"/>
        <v/>
      </c>
      <c r="C506" s="171" t="str">
        <f t="shared" si="109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10"/>
        <v/>
      </c>
      <c r="N506" s="114"/>
      <c r="O506" s="172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1" t="str">
        <f t="shared" si="108"/>
        <v/>
      </c>
      <c r="C507" s="171" t="str">
        <f t="shared" si="109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10"/>
        <v/>
      </c>
      <c r="N507" s="114"/>
      <c r="O507" s="172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1" t="str">
        <f t="shared" si="108"/>
        <v/>
      </c>
      <c r="C508" s="171" t="str">
        <f t="shared" si="109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10"/>
        <v/>
      </c>
      <c r="N508" s="114"/>
      <c r="O508" s="172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1" t="str">
        <f t="shared" si="108"/>
        <v/>
      </c>
      <c r="C509" s="171" t="str">
        <f t="shared" si="109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10"/>
        <v/>
      </c>
      <c r="N509" s="114"/>
      <c r="O509" s="172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1" t="str">
        <f t="shared" si="108"/>
        <v/>
      </c>
      <c r="C510" s="171" t="str">
        <f t="shared" si="109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10"/>
        <v/>
      </c>
      <c r="N510" s="114"/>
      <c r="O510" s="172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1" t="str">
        <f t="shared" si="108"/>
        <v/>
      </c>
      <c r="C511" s="171" t="str">
        <f t="shared" si="109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10"/>
        <v/>
      </c>
      <c r="N511" s="114"/>
      <c r="O511" s="172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1" t="str">
        <f t="shared" si="108"/>
        <v/>
      </c>
      <c r="C512" s="171" t="str">
        <f t="shared" si="109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10"/>
        <v/>
      </c>
      <c r="N512" s="114"/>
      <c r="O512" s="172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1" t="str">
        <f t="shared" si="108"/>
        <v/>
      </c>
      <c r="C513" s="171" t="str">
        <f t="shared" si="109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10"/>
        <v/>
      </c>
      <c r="N513" s="114"/>
      <c r="O513" s="172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1" t="str">
        <f t="shared" si="108"/>
        <v/>
      </c>
      <c r="C514" s="171" t="str">
        <f t="shared" si="109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10"/>
        <v/>
      </c>
      <c r="N514" s="114"/>
      <c r="O514" s="172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1" t="str">
        <f t="shared" si="108"/>
        <v/>
      </c>
      <c r="C515" s="171" t="str">
        <f t="shared" si="109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10"/>
        <v/>
      </c>
      <c r="N515" s="114"/>
      <c r="O515" s="172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1" t="str">
        <f t="shared" si="108"/>
        <v/>
      </c>
      <c r="C516" s="171" t="str">
        <f t="shared" si="109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10"/>
        <v/>
      </c>
      <c r="N516" s="114"/>
      <c r="O516" s="172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1" t="str">
        <f t="shared" si="108"/>
        <v/>
      </c>
      <c r="C517" s="171" t="str">
        <f t="shared" si="109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10"/>
        <v/>
      </c>
      <c r="N517" s="114"/>
      <c r="O517" s="172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1" t="str">
        <f t="shared" si="108"/>
        <v/>
      </c>
      <c r="C518" s="171" t="str">
        <f t="shared" si="109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10"/>
        <v/>
      </c>
      <c r="N518" s="114"/>
      <c r="O518" s="172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1" t="str">
        <f t="shared" si="108"/>
        <v/>
      </c>
      <c r="C519" s="171" t="str">
        <f t="shared" si="109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10"/>
        <v/>
      </c>
      <c r="N519" s="114"/>
      <c r="O519" s="172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1" t="str">
        <f t="shared" si="108"/>
        <v/>
      </c>
      <c r="C520" s="171" t="str">
        <f t="shared" si="109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10"/>
        <v/>
      </c>
      <c r="N520" s="114"/>
      <c r="O520" s="172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1" t="str">
        <f t="shared" si="108"/>
        <v/>
      </c>
      <c r="C521" s="171" t="str">
        <f t="shared" si="109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10"/>
        <v/>
      </c>
      <c r="N521" s="114"/>
      <c r="O521" s="172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1" t="str">
        <f t="shared" si="108"/>
        <v/>
      </c>
      <c r="C522" s="171" t="str">
        <f t="shared" si="109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10"/>
        <v/>
      </c>
      <c r="N522" s="114"/>
      <c r="O522" s="172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1" t="str">
        <f t="shared" si="108"/>
        <v/>
      </c>
      <c r="C523" s="171" t="str">
        <f t="shared" si="109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10"/>
        <v/>
      </c>
      <c r="N523" s="114"/>
      <c r="O523" s="172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1" t="str">
        <f t="shared" si="108"/>
        <v/>
      </c>
      <c r="C524" s="171" t="str">
        <f t="shared" si="109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10"/>
        <v/>
      </c>
      <c r="N524" s="114"/>
      <c r="O524" s="172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1" t="str">
        <f t="shared" si="108"/>
        <v/>
      </c>
      <c r="C525" s="171" t="str">
        <f t="shared" si="109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10"/>
        <v/>
      </c>
      <c r="N525" s="114"/>
      <c r="O525" s="172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1" t="str">
        <f t="shared" si="108"/>
        <v/>
      </c>
      <c r="C526" s="171" t="str">
        <f t="shared" si="109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10"/>
        <v/>
      </c>
      <c r="N526" s="114"/>
      <c r="O526" s="172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1" t="str">
        <f t="shared" si="108"/>
        <v/>
      </c>
      <c r="C527" s="171" t="str">
        <f t="shared" si="109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10"/>
        <v/>
      </c>
      <c r="N527" s="114"/>
      <c r="O527" s="172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1" t="str">
        <f t="shared" si="108"/>
        <v/>
      </c>
      <c r="C528" s="171" t="str">
        <f t="shared" si="109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10"/>
        <v/>
      </c>
      <c r="N528" s="114"/>
      <c r="O528" s="172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1" t="str">
        <f t="shared" si="108"/>
        <v/>
      </c>
      <c r="C529" s="171" t="str">
        <f t="shared" si="109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10"/>
        <v/>
      </c>
      <c r="N529" s="114"/>
      <c r="O529" s="172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1" t="str">
        <f t="shared" si="108"/>
        <v/>
      </c>
      <c r="C530" s="171" t="str">
        <f t="shared" si="109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10"/>
        <v/>
      </c>
      <c r="N530" s="114"/>
      <c r="O530" s="172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1" t="str">
        <f t="shared" si="108"/>
        <v/>
      </c>
      <c r="C531" s="171" t="str">
        <f t="shared" si="109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10"/>
        <v/>
      </c>
      <c r="N531" s="114"/>
      <c r="O531" s="172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1" t="str">
        <f t="shared" si="108"/>
        <v/>
      </c>
      <c r="C532" s="171" t="str">
        <f t="shared" si="109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10"/>
        <v/>
      </c>
      <c r="N532" s="114"/>
      <c r="O532" s="172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1" t="str">
        <f t="shared" si="108"/>
        <v/>
      </c>
      <c r="C533" s="171" t="str">
        <f t="shared" si="109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10"/>
        <v/>
      </c>
      <c r="N533" s="114"/>
      <c r="O533" s="172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1" t="str">
        <f t="shared" si="108"/>
        <v/>
      </c>
      <c r="C534" s="171" t="str">
        <f t="shared" si="109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10"/>
        <v/>
      </c>
      <c r="N534" s="114"/>
      <c r="O534" s="172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1" t="str">
        <f t="shared" si="108"/>
        <v/>
      </c>
      <c r="C535" s="171" t="str">
        <f t="shared" si="109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10"/>
        <v/>
      </c>
      <c r="N535" s="114"/>
      <c r="O535" s="172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1" t="str">
        <f t="shared" si="108"/>
        <v/>
      </c>
      <c r="C536" s="171" t="str">
        <f t="shared" si="109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10"/>
        <v/>
      </c>
      <c r="N536" s="114"/>
      <c r="O536" s="172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1" t="str">
        <f t="shared" si="108"/>
        <v/>
      </c>
      <c r="C537" s="171" t="str">
        <f t="shared" si="109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10"/>
        <v/>
      </c>
      <c r="N537" s="114"/>
      <c r="O537" s="172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1" t="str">
        <f t="shared" si="108"/>
        <v/>
      </c>
      <c r="C538" s="171" t="str">
        <f t="shared" si="109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10"/>
        <v/>
      </c>
      <c r="N538" s="114"/>
      <c r="O538" s="172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1" t="str">
        <f t="shared" si="108"/>
        <v/>
      </c>
      <c r="C539" s="171" t="str">
        <f t="shared" si="109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10"/>
        <v/>
      </c>
      <c r="N539" s="114"/>
      <c r="O539" s="172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1" t="str">
        <f t="shared" si="108"/>
        <v/>
      </c>
      <c r="C540" s="171" t="str">
        <f t="shared" si="109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10"/>
        <v/>
      </c>
      <c r="N540" s="114"/>
      <c r="O540" s="172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1" t="str">
        <f t="shared" ref="B541:B604" si="123">IF(L541&gt;0,$C$22,"")</f>
        <v/>
      </c>
      <c r="C541" s="171" t="str">
        <f t="shared" si="109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10"/>
        <v/>
      </c>
      <c r="N541" s="114"/>
      <c r="O541" s="172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1" t="str">
        <f t="shared" si="123"/>
        <v/>
      </c>
      <c r="C542" s="171" t="str">
        <f t="shared" ref="C542:C605" si="124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5">IF(L542&gt;0,(YEAR(K542)),"")</f>
        <v/>
      </c>
      <c r="N542" s="114"/>
      <c r="O542" s="172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1" t="str">
        <f t="shared" si="123"/>
        <v/>
      </c>
      <c r="C543" s="171" t="str">
        <f t="shared" si="124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5"/>
        <v/>
      </c>
      <c r="N543" s="114"/>
      <c r="O543" s="172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1" t="str">
        <f t="shared" si="123"/>
        <v/>
      </c>
      <c r="C544" s="171" t="str">
        <f t="shared" si="124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5"/>
        <v/>
      </c>
      <c r="N544" s="114"/>
      <c r="O544" s="172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1" t="str">
        <f t="shared" si="123"/>
        <v/>
      </c>
      <c r="C545" s="171" t="str">
        <f t="shared" si="124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5"/>
        <v/>
      </c>
      <c r="N545" s="114"/>
      <c r="O545" s="172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1" t="str">
        <f t="shared" si="123"/>
        <v/>
      </c>
      <c r="C546" s="171" t="str">
        <f t="shared" si="124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5"/>
        <v/>
      </c>
      <c r="N546" s="114"/>
      <c r="O546" s="172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1" t="str">
        <f t="shared" si="123"/>
        <v/>
      </c>
      <c r="C547" s="171" t="str">
        <f t="shared" si="124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5"/>
        <v/>
      </c>
      <c r="N547" s="114"/>
      <c r="O547" s="172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1" t="str">
        <f t="shared" si="123"/>
        <v/>
      </c>
      <c r="C548" s="171" t="str">
        <f t="shared" si="124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5"/>
        <v/>
      </c>
      <c r="N548" s="114"/>
      <c r="O548" s="172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1" t="str">
        <f t="shared" si="123"/>
        <v/>
      </c>
      <c r="C549" s="171" t="str">
        <f t="shared" si="124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5"/>
        <v/>
      </c>
      <c r="N549" s="114"/>
      <c r="O549" s="172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1" t="str">
        <f t="shared" si="123"/>
        <v/>
      </c>
      <c r="C550" s="171" t="str">
        <f t="shared" si="124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5"/>
        <v/>
      </c>
      <c r="N550" s="114"/>
      <c r="O550" s="172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1" t="str">
        <f t="shared" si="123"/>
        <v/>
      </c>
      <c r="C551" s="171" t="str">
        <f t="shared" si="124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5"/>
        <v/>
      </c>
      <c r="N551" s="114"/>
      <c r="O551" s="172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1" t="str">
        <f t="shared" si="123"/>
        <v/>
      </c>
      <c r="C552" s="171" t="str">
        <f t="shared" si="124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5"/>
        <v/>
      </c>
      <c r="N552" s="114"/>
      <c r="O552" s="172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1" t="str">
        <f t="shared" si="123"/>
        <v/>
      </c>
      <c r="C553" s="171" t="str">
        <f t="shared" si="124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5"/>
        <v/>
      </c>
      <c r="N553" s="114"/>
      <c r="O553" s="172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1" t="str">
        <f t="shared" si="123"/>
        <v/>
      </c>
      <c r="C554" s="171" t="str">
        <f t="shared" si="124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5"/>
        <v/>
      </c>
      <c r="N554" s="114"/>
      <c r="O554" s="172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1" t="str">
        <f t="shared" si="123"/>
        <v/>
      </c>
      <c r="C555" s="171" t="str">
        <f t="shared" si="124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5"/>
        <v/>
      </c>
      <c r="N555" s="114"/>
      <c r="O555" s="172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1" t="str">
        <f t="shared" si="123"/>
        <v/>
      </c>
      <c r="C556" s="171" t="str">
        <f t="shared" si="124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5"/>
        <v/>
      </c>
      <c r="N556" s="114"/>
      <c r="O556" s="172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1" t="str">
        <f t="shared" si="123"/>
        <v/>
      </c>
      <c r="C557" s="171" t="str">
        <f t="shared" si="124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5"/>
        <v/>
      </c>
      <c r="N557" s="114"/>
      <c r="O557" s="172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1" t="str">
        <f t="shared" si="123"/>
        <v/>
      </c>
      <c r="C558" s="171" t="str">
        <f t="shared" si="124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5"/>
        <v/>
      </c>
      <c r="N558" s="114"/>
      <c r="O558" s="172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1" t="str">
        <f t="shared" si="123"/>
        <v/>
      </c>
      <c r="C559" s="171" t="str">
        <f t="shared" si="124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5"/>
        <v/>
      </c>
      <c r="N559" s="114"/>
      <c r="O559" s="172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1" t="str">
        <f t="shared" si="123"/>
        <v/>
      </c>
      <c r="C560" s="171" t="str">
        <f t="shared" si="124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5"/>
        <v/>
      </c>
      <c r="N560" s="114"/>
      <c r="O560" s="172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1" t="str">
        <f t="shared" si="123"/>
        <v/>
      </c>
      <c r="C561" s="171" t="str">
        <f t="shared" si="124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5"/>
        <v/>
      </c>
      <c r="N561" s="114"/>
      <c r="O561" s="172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1" t="str">
        <f t="shared" si="123"/>
        <v/>
      </c>
      <c r="C562" s="171" t="str">
        <f t="shared" si="124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5"/>
        <v/>
      </c>
      <c r="N562" s="114"/>
      <c r="O562" s="172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1" t="str">
        <f t="shared" si="123"/>
        <v/>
      </c>
      <c r="C563" s="171" t="str">
        <f t="shared" si="124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5"/>
        <v/>
      </c>
      <c r="N563" s="114"/>
      <c r="O563" s="172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1" t="str">
        <f t="shared" si="123"/>
        <v/>
      </c>
      <c r="C564" s="171" t="str">
        <f t="shared" si="124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5"/>
        <v/>
      </c>
      <c r="N564" s="114"/>
      <c r="O564" s="172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1" t="str">
        <f t="shared" si="123"/>
        <v/>
      </c>
      <c r="C565" s="171" t="str">
        <f t="shared" si="124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5"/>
        <v/>
      </c>
      <c r="N565" s="114"/>
      <c r="O565" s="172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1" t="str">
        <f t="shared" si="123"/>
        <v/>
      </c>
      <c r="C566" s="171" t="str">
        <f t="shared" si="124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5"/>
        <v/>
      </c>
      <c r="N566" s="114"/>
      <c r="O566" s="172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1" t="str">
        <f t="shared" si="123"/>
        <v/>
      </c>
      <c r="C567" s="171" t="str">
        <f t="shared" si="124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5"/>
        <v/>
      </c>
      <c r="N567" s="114"/>
      <c r="O567" s="172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1" t="str">
        <f t="shared" si="123"/>
        <v/>
      </c>
      <c r="C568" s="171" t="str">
        <f t="shared" si="124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5"/>
        <v/>
      </c>
      <c r="N568" s="114"/>
      <c r="O568" s="172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1" t="str">
        <f t="shared" si="123"/>
        <v/>
      </c>
      <c r="C569" s="171" t="str">
        <f t="shared" si="124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5"/>
        <v/>
      </c>
      <c r="N569" s="114"/>
      <c r="O569" s="172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1" t="str">
        <f t="shared" si="123"/>
        <v/>
      </c>
      <c r="C570" s="171" t="str">
        <f t="shared" si="124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5"/>
        <v/>
      </c>
      <c r="N570" s="114"/>
      <c r="O570" s="172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1" t="str">
        <f t="shared" si="123"/>
        <v/>
      </c>
      <c r="C571" s="171" t="str">
        <f t="shared" si="124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5"/>
        <v/>
      </c>
      <c r="N571" s="114"/>
      <c r="O571" s="172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1" t="str">
        <f t="shared" si="123"/>
        <v/>
      </c>
      <c r="C572" s="171" t="str">
        <f t="shared" si="124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5"/>
        <v/>
      </c>
      <c r="N572" s="114"/>
      <c r="O572" s="172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1" t="str">
        <f t="shared" si="123"/>
        <v/>
      </c>
      <c r="C573" s="171" t="str">
        <f t="shared" si="124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5"/>
        <v/>
      </c>
      <c r="N573" s="114"/>
      <c r="O573" s="172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1" t="str">
        <f t="shared" si="123"/>
        <v/>
      </c>
      <c r="C574" s="171" t="str">
        <f t="shared" si="124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5"/>
        <v/>
      </c>
      <c r="N574" s="114"/>
      <c r="O574" s="172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1" t="str">
        <f t="shared" si="123"/>
        <v/>
      </c>
      <c r="C575" s="171" t="str">
        <f t="shared" si="124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5"/>
        <v/>
      </c>
      <c r="N575" s="114"/>
      <c r="O575" s="172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1" t="str">
        <f t="shared" si="123"/>
        <v/>
      </c>
      <c r="C576" s="171" t="str">
        <f t="shared" si="124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5"/>
        <v/>
      </c>
      <c r="N576" s="114"/>
      <c r="O576" s="172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1" t="str">
        <f t="shared" si="123"/>
        <v/>
      </c>
      <c r="C577" s="171" t="str">
        <f t="shared" si="124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5"/>
        <v/>
      </c>
      <c r="N577" s="114"/>
      <c r="O577" s="172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1" t="str">
        <f t="shared" si="123"/>
        <v/>
      </c>
      <c r="C578" s="171" t="str">
        <f t="shared" si="124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5"/>
        <v/>
      </c>
      <c r="N578" s="114"/>
      <c r="O578" s="172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1" t="str">
        <f t="shared" si="123"/>
        <v/>
      </c>
      <c r="C579" s="171" t="str">
        <f t="shared" si="124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5"/>
        <v/>
      </c>
      <c r="N579" s="114"/>
      <c r="O579" s="172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1" t="str">
        <f t="shared" si="123"/>
        <v/>
      </c>
      <c r="C580" s="171" t="str">
        <f t="shared" si="124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5"/>
        <v/>
      </c>
      <c r="N580" s="114"/>
      <c r="O580" s="172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1" t="str">
        <f t="shared" si="123"/>
        <v/>
      </c>
      <c r="C581" s="171" t="str">
        <f t="shared" si="124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5"/>
        <v/>
      </c>
      <c r="N581" s="114"/>
      <c r="O581" s="172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1" t="str">
        <f t="shared" si="123"/>
        <v/>
      </c>
      <c r="C582" s="171" t="str">
        <f t="shared" si="124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5"/>
        <v/>
      </c>
      <c r="N582" s="114"/>
      <c r="O582" s="172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1" t="str">
        <f t="shared" si="123"/>
        <v/>
      </c>
      <c r="C583" s="171" t="str">
        <f t="shared" si="124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5"/>
        <v/>
      </c>
      <c r="N583" s="114"/>
      <c r="O583" s="172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1" t="str">
        <f t="shared" si="123"/>
        <v/>
      </c>
      <c r="C584" s="171" t="str">
        <f t="shared" si="124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5"/>
        <v/>
      </c>
      <c r="N584" s="114"/>
      <c r="O584" s="172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1" t="str">
        <f t="shared" si="123"/>
        <v/>
      </c>
      <c r="C585" s="171" t="str">
        <f t="shared" si="124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5"/>
        <v/>
      </c>
      <c r="N585" s="114"/>
      <c r="O585" s="172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1" t="str">
        <f t="shared" si="123"/>
        <v/>
      </c>
      <c r="C586" s="171" t="str">
        <f t="shared" si="124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5"/>
        <v/>
      </c>
      <c r="N586" s="114"/>
      <c r="O586" s="172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1" t="str">
        <f t="shared" si="123"/>
        <v/>
      </c>
      <c r="C587" s="171" t="str">
        <f t="shared" si="124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5"/>
        <v/>
      </c>
      <c r="N587" s="114"/>
      <c r="O587" s="172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1" t="str">
        <f t="shared" si="123"/>
        <v/>
      </c>
      <c r="C588" s="171" t="str">
        <f t="shared" si="124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5"/>
        <v/>
      </c>
      <c r="N588" s="114"/>
      <c r="O588" s="172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1" t="str">
        <f t="shared" si="123"/>
        <v/>
      </c>
      <c r="C589" s="171" t="str">
        <f t="shared" si="124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5"/>
        <v/>
      </c>
      <c r="N589" s="114"/>
      <c r="O589" s="172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1" t="str">
        <f t="shared" si="123"/>
        <v/>
      </c>
      <c r="C590" s="171" t="str">
        <f t="shared" si="124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5"/>
        <v/>
      </c>
      <c r="N590" s="114"/>
      <c r="O590" s="172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1" t="str">
        <f t="shared" si="123"/>
        <v/>
      </c>
      <c r="C591" s="171" t="str">
        <f t="shared" si="124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5"/>
        <v/>
      </c>
      <c r="N591" s="114"/>
      <c r="O591" s="172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1" t="str">
        <f t="shared" si="123"/>
        <v/>
      </c>
      <c r="C592" s="171" t="str">
        <f t="shared" si="124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5"/>
        <v/>
      </c>
      <c r="N592" s="114"/>
      <c r="O592" s="172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1" t="str">
        <f t="shared" si="123"/>
        <v/>
      </c>
      <c r="C593" s="171" t="str">
        <f t="shared" si="124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5"/>
        <v/>
      </c>
      <c r="N593" s="114"/>
      <c r="O593" s="172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1" t="str">
        <f t="shared" si="123"/>
        <v/>
      </c>
      <c r="C594" s="171" t="str">
        <f t="shared" si="124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5"/>
        <v/>
      </c>
      <c r="N594" s="114"/>
      <c r="O594" s="172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1" t="str">
        <f t="shared" si="123"/>
        <v/>
      </c>
      <c r="C595" s="171" t="str">
        <f t="shared" si="124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5"/>
        <v/>
      </c>
      <c r="N595" s="114"/>
      <c r="O595" s="172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1" t="str">
        <f t="shared" si="123"/>
        <v/>
      </c>
      <c r="C596" s="171" t="str">
        <f t="shared" si="124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5"/>
        <v/>
      </c>
      <c r="N596" s="114"/>
      <c r="O596" s="172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1" t="str">
        <f t="shared" si="123"/>
        <v/>
      </c>
      <c r="C597" s="171" t="str">
        <f t="shared" si="124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5"/>
        <v/>
      </c>
      <c r="N597" s="114"/>
      <c r="O597" s="172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1" t="str">
        <f t="shared" si="123"/>
        <v/>
      </c>
      <c r="C598" s="171" t="str">
        <f t="shared" si="124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5"/>
        <v/>
      </c>
      <c r="N598" s="114"/>
      <c r="O598" s="172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1" t="str">
        <f t="shared" si="123"/>
        <v/>
      </c>
      <c r="C599" s="171" t="str">
        <f t="shared" si="124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5"/>
        <v/>
      </c>
      <c r="N599" s="114"/>
      <c r="O599" s="172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1" t="str">
        <f t="shared" si="123"/>
        <v/>
      </c>
      <c r="C600" s="171" t="str">
        <f t="shared" si="124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5"/>
        <v/>
      </c>
      <c r="N600" s="114"/>
      <c r="O600" s="172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1" t="str">
        <f t="shared" si="123"/>
        <v/>
      </c>
      <c r="C601" s="171" t="str">
        <f t="shared" si="124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5"/>
        <v/>
      </c>
      <c r="N601" s="114"/>
      <c r="O601" s="172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1" t="str">
        <f t="shared" si="123"/>
        <v/>
      </c>
      <c r="C602" s="171" t="str">
        <f t="shared" si="124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5"/>
        <v/>
      </c>
      <c r="N602" s="114"/>
      <c r="O602" s="172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1" t="str">
        <f t="shared" si="123"/>
        <v/>
      </c>
      <c r="C603" s="171" t="str">
        <f t="shared" si="124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5"/>
        <v/>
      </c>
      <c r="N603" s="114"/>
      <c r="O603" s="172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1" t="str">
        <f t="shared" si="123"/>
        <v/>
      </c>
      <c r="C604" s="171" t="str">
        <f t="shared" si="124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5"/>
        <v/>
      </c>
      <c r="N604" s="114"/>
      <c r="O604" s="172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1" t="str">
        <f t="shared" ref="B605:B668" si="138">IF(L605&gt;0,$C$22,"")</f>
        <v/>
      </c>
      <c r="C605" s="171" t="str">
        <f t="shared" si="124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5"/>
        <v/>
      </c>
      <c r="N605" s="114"/>
      <c r="O605" s="172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1" t="str">
        <f t="shared" si="138"/>
        <v/>
      </c>
      <c r="C606" s="171" t="str">
        <f t="shared" ref="C606:C669" si="13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40">IF(L606&gt;0,(YEAR(K606)),"")</f>
        <v/>
      </c>
      <c r="N606" s="114"/>
      <c r="O606" s="172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1" t="str">
        <f t="shared" si="138"/>
        <v/>
      </c>
      <c r="C607" s="171" t="str">
        <f t="shared" si="139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40"/>
        <v/>
      </c>
      <c r="N607" s="114"/>
      <c r="O607" s="172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1" t="str">
        <f t="shared" si="138"/>
        <v/>
      </c>
      <c r="C608" s="171" t="str">
        <f t="shared" si="139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40"/>
        <v/>
      </c>
      <c r="N608" s="114"/>
      <c r="O608" s="172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1" t="str">
        <f t="shared" si="138"/>
        <v/>
      </c>
      <c r="C609" s="171" t="str">
        <f t="shared" si="139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40"/>
        <v/>
      </c>
      <c r="N609" s="114"/>
      <c r="O609" s="172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1" t="str">
        <f t="shared" si="138"/>
        <v/>
      </c>
      <c r="C610" s="171" t="str">
        <f t="shared" si="139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40"/>
        <v/>
      </c>
      <c r="N610" s="114"/>
      <c r="O610" s="172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1" t="str">
        <f t="shared" si="138"/>
        <v/>
      </c>
      <c r="C611" s="171" t="str">
        <f t="shared" si="139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40"/>
        <v/>
      </c>
      <c r="N611" s="114"/>
      <c r="O611" s="172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1" t="str">
        <f t="shared" si="138"/>
        <v/>
      </c>
      <c r="C612" s="171" t="str">
        <f t="shared" si="139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40"/>
        <v/>
      </c>
      <c r="N612" s="114"/>
      <c r="O612" s="172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1" t="str">
        <f t="shared" si="138"/>
        <v/>
      </c>
      <c r="C613" s="171" t="str">
        <f t="shared" si="139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40"/>
        <v/>
      </c>
      <c r="N613" s="114"/>
      <c r="O613" s="172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1" t="str">
        <f t="shared" si="138"/>
        <v/>
      </c>
      <c r="C614" s="171" t="str">
        <f t="shared" si="139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40"/>
        <v/>
      </c>
      <c r="N614" s="114"/>
      <c r="O614" s="172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1" t="str">
        <f t="shared" si="138"/>
        <v/>
      </c>
      <c r="C615" s="171" t="str">
        <f t="shared" si="139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40"/>
        <v/>
      </c>
      <c r="N615" s="114"/>
      <c r="O615" s="172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1" t="str">
        <f t="shared" si="138"/>
        <v/>
      </c>
      <c r="C616" s="171" t="str">
        <f t="shared" si="139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40"/>
        <v/>
      </c>
      <c r="N616" s="114"/>
      <c r="O616" s="172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1" t="str">
        <f t="shared" si="138"/>
        <v/>
      </c>
      <c r="C617" s="171" t="str">
        <f t="shared" si="139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40"/>
        <v/>
      </c>
      <c r="N617" s="114"/>
      <c r="O617" s="172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1" t="str">
        <f t="shared" si="138"/>
        <v/>
      </c>
      <c r="C618" s="171" t="str">
        <f t="shared" si="139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40"/>
        <v/>
      </c>
      <c r="N618" s="114"/>
      <c r="O618" s="172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1" t="str">
        <f t="shared" si="138"/>
        <v/>
      </c>
      <c r="C619" s="171" t="str">
        <f t="shared" si="139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40"/>
        <v/>
      </c>
      <c r="N619" s="114"/>
      <c r="O619" s="172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1" t="str">
        <f t="shared" si="138"/>
        <v/>
      </c>
      <c r="C620" s="171" t="str">
        <f t="shared" si="139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40"/>
        <v/>
      </c>
      <c r="N620" s="114"/>
      <c r="O620" s="172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1" t="str">
        <f t="shared" si="138"/>
        <v/>
      </c>
      <c r="C621" s="171" t="str">
        <f t="shared" si="139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40"/>
        <v/>
      </c>
      <c r="N621" s="114"/>
      <c r="O621" s="172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1" t="str">
        <f t="shared" si="138"/>
        <v/>
      </c>
      <c r="C622" s="171" t="str">
        <f t="shared" si="139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40"/>
        <v/>
      </c>
      <c r="N622" s="114"/>
      <c r="O622" s="172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1" t="str">
        <f t="shared" si="138"/>
        <v/>
      </c>
      <c r="C623" s="171" t="str">
        <f t="shared" si="139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40"/>
        <v/>
      </c>
      <c r="N623" s="114"/>
      <c r="O623" s="172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1" t="str">
        <f t="shared" si="138"/>
        <v/>
      </c>
      <c r="C624" s="171" t="str">
        <f t="shared" si="139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40"/>
        <v/>
      </c>
      <c r="N624" s="114"/>
      <c r="O624" s="172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1" t="str">
        <f t="shared" si="138"/>
        <v/>
      </c>
      <c r="C625" s="171" t="str">
        <f t="shared" si="139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40"/>
        <v/>
      </c>
      <c r="N625" s="114"/>
      <c r="O625" s="172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1" t="str">
        <f t="shared" si="138"/>
        <v/>
      </c>
      <c r="C626" s="171" t="str">
        <f t="shared" si="139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40"/>
        <v/>
      </c>
      <c r="N626" s="114"/>
      <c r="O626" s="172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1" t="str">
        <f t="shared" si="138"/>
        <v/>
      </c>
      <c r="C627" s="171" t="str">
        <f t="shared" si="139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40"/>
        <v/>
      </c>
      <c r="N627" s="114"/>
      <c r="O627" s="172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1" t="str">
        <f t="shared" si="138"/>
        <v/>
      </c>
      <c r="C628" s="171" t="str">
        <f t="shared" si="139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40"/>
        <v/>
      </c>
      <c r="N628" s="114"/>
      <c r="O628" s="172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1" t="str">
        <f t="shared" si="138"/>
        <v/>
      </c>
      <c r="C629" s="171" t="str">
        <f t="shared" si="139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40"/>
        <v/>
      </c>
      <c r="N629" s="114"/>
      <c r="O629" s="172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1" t="str">
        <f t="shared" si="138"/>
        <v/>
      </c>
      <c r="C630" s="171" t="str">
        <f t="shared" si="139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40"/>
        <v/>
      </c>
      <c r="N630" s="114"/>
      <c r="O630" s="172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1" t="str">
        <f t="shared" si="138"/>
        <v/>
      </c>
      <c r="C631" s="171" t="str">
        <f t="shared" si="139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40"/>
        <v/>
      </c>
      <c r="N631" s="114"/>
      <c r="O631" s="172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1" t="str">
        <f t="shared" si="138"/>
        <v/>
      </c>
      <c r="C632" s="171" t="str">
        <f t="shared" si="139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40"/>
        <v/>
      </c>
      <c r="N632" s="114"/>
      <c r="O632" s="172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1" t="str">
        <f t="shared" si="138"/>
        <v/>
      </c>
      <c r="C633" s="171" t="str">
        <f t="shared" si="139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40"/>
        <v/>
      </c>
      <c r="N633" s="114"/>
      <c r="O633" s="172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1" t="str">
        <f t="shared" si="138"/>
        <v/>
      </c>
      <c r="C634" s="171" t="str">
        <f t="shared" si="139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40"/>
        <v/>
      </c>
      <c r="N634" s="114"/>
      <c r="O634" s="172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1" t="str">
        <f t="shared" si="138"/>
        <v/>
      </c>
      <c r="C635" s="171" t="str">
        <f t="shared" si="139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40"/>
        <v/>
      </c>
      <c r="N635" s="114"/>
      <c r="O635" s="172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1" t="str">
        <f t="shared" si="138"/>
        <v/>
      </c>
      <c r="C636" s="171" t="str">
        <f t="shared" si="139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40"/>
        <v/>
      </c>
      <c r="N636" s="114"/>
      <c r="O636" s="172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1" t="str">
        <f t="shared" si="138"/>
        <v/>
      </c>
      <c r="C637" s="171" t="str">
        <f t="shared" si="139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40"/>
        <v/>
      </c>
      <c r="N637" s="114"/>
      <c r="O637" s="172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1" t="str">
        <f t="shared" si="138"/>
        <v/>
      </c>
      <c r="C638" s="171" t="str">
        <f t="shared" si="139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40"/>
        <v/>
      </c>
      <c r="N638" s="114"/>
      <c r="O638" s="172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1" t="str">
        <f t="shared" si="138"/>
        <v/>
      </c>
      <c r="C639" s="171" t="str">
        <f t="shared" si="139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40"/>
        <v/>
      </c>
      <c r="N639" s="114"/>
      <c r="O639" s="172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1" t="str">
        <f t="shared" si="138"/>
        <v/>
      </c>
      <c r="C640" s="171" t="str">
        <f t="shared" si="139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40"/>
        <v/>
      </c>
      <c r="N640" s="114"/>
      <c r="O640" s="172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1" t="str">
        <f t="shared" si="138"/>
        <v/>
      </c>
      <c r="C641" s="171" t="str">
        <f t="shared" si="139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40"/>
        <v/>
      </c>
      <c r="N641" s="114"/>
      <c r="O641" s="172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1" t="str">
        <f t="shared" si="138"/>
        <v/>
      </c>
      <c r="C642" s="171" t="str">
        <f t="shared" si="139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40"/>
        <v/>
      </c>
      <c r="N642" s="114"/>
      <c r="O642" s="172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1" t="str">
        <f t="shared" si="138"/>
        <v/>
      </c>
      <c r="C643" s="171" t="str">
        <f t="shared" si="139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40"/>
        <v/>
      </c>
      <c r="N643" s="114"/>
      <c r="O643" s="172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1" t="str">
        <f t="shared" si="138"/>
        <v/>
      </c>
      <c r="C644" s="171" t="str">
        <f t="shared" si="139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40"/>
        <v/>
      </c>
      <c r="N644" s="114"/>
      <c r="O644" s="172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1" t="str">
        <f t="shared" si="138"/>
        <v/>
      </c>
      <c r="C645" s="171" t="str">
        <f t="shared" si="139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40"/>
        <v/>
      </c>
      <c r="N645" s="114"/>
      <c r="O645" s="172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1" t="str">
        <f t="shared" si="138"/>
        <v/>
      </c>
      <c r="C646" s="171" t="str">
        <f t="shared" si="139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40"/>
        <v/>
      </c>
      <c r="N646" s="114"/>
      <c r="O646" s="172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1" t="str">
        <f t="shared" si="138"/>
        <v/>
      </c>
      <c r="C647" s="171" t="str">
        <f t="shared" si="139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40"/>
        <v/>
      </c>
      <c r="N647" s="114"/>
      <c r="O647" s="172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1" t="str">
        <f t="shared" si="138"/>
        <v/>
      </c>
      <c r="C648" s="171" t="str">
        <f t="shared" si="139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40"/>
        <v/>
      </c>
      <c r="N648" s="114"/>
      <c r="O648" s="172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1" t="str">
        <f t="shared" si="138"/>
        <v/>
      </c>
      <c r="C649" s="171" t="str">
        <f t="shared" si="139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40"/>
        <v/>
      </c>
      <c r="N649" s="114"/>
      <c r="O649" s="172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1" t="str">
        <f t="shared" si="138"/>
        <v/>
      </c>
      <c r="C650" s="171" t="str">
        <f t="shared" si="139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40"/>
        <v/>
      </c>
      <c r="N650" s="114"/>
      <c r="O650" s="172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1" t="str">
        <f t="shared" si="138"/>
        <v/>
      </c>
      <c r="C651" s="171" t="str">
        <f t="shared" si="139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40"/>
        <v/>
      </c>
      <c r="N651" s="114"/>
      <c r="O651" s="172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1" t="str">
        <f t="shared" si="138"/>
        <v/>
      </c>
      <c r="C652" s="171" t="str">
        <f t="shared" si="139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40"/>
        <v/>
      </c>
      <c r="N652" s="114"/>
      <c r="O652" s="172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1" t="str">
        <f t="shared" si="138"/>
        <v/>
      </c>
      <c r="C653" s="171" t="str">
        <f t="shared" si="139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40"/>
        <v/>
      </c>
      <c r="N653" s="114"/>
      <c r="O653" s="172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1" t="str">
        <f t="shared" si="138"/>
        <v/>
      </c>
      <c r="C654" s="171" t="str">
        <f t="shared" si="139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40"/>
        <v/>
      </c>
      <c r="N654" s="114"/>
      <c r="O654" s="172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1" t="str">
        <f t="shared" si="138"/>
        <v/>
      </c>
      <c r="C655" s="171" t="str">
        <f t="shared" si="139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40"/>
        <v/>
      </c>
      <c r="N655" s="114"/>
      <c r="O655" s="172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1" t="str">
        <f t="shared" si="138"/>
        <v/>
      </c>
      <c r="C656" s="171" t="str">
        <f t="shared" si="139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40"/>
        <v/>
      </c>
      <c r="N656" s="114"/>
      <c r="O656" s="172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1" t="str">
        <f t="shared" si="138"/>
        <v/>
      </c>
      <c r="C657" s="171" t="str">
        <f t="shared" si="139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40"/>
        <v/>
      </c>
      <c r="N657" s="114"/>
      <c r="O657" s="172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1" t="str">
        <f t="shared" si="138"/>
        <v/>
      </c>
      <c r="C658" s="171" t="str">
        <f t="shared" si="139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40"/>
        <v/>
      </c>
      <c r="N658" s="114"/>
      <c r="O658" s="172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1" t="str">
        <f t="shared" si="138"/>
        <v/>
      </c>
      <c r="C659" s="171" t="str">
        <f t="shared" si="139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40"/>
        <v/>
      </c>
      <c r="N659" s="114"/>
      <c r="O659" s="172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1" t="str">
        <f t="shared" si="138"/>
        <v/>
      </c>
      <c r="C660" s="171" t="str">
        <f t="shared" si="139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40"/>
        <v/>
      </c>
      <c r="N660" s="114"/>
      <c r="O660" s="172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1" t="str">
        <f t="shared" si="138"/>
        <v/>
      </c>
      <c r="C661" s="171" t="str">
        <f t="shared" si="139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40"/>
        <v/>
      </c>
      <c r="N661" s="114"/>
      <c r="O661" s="172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1" t="str">
        <f t="shared" si="138"/>
        <v/>
      </c>
      <c r="C662" s="171" t="str">
        <f t="shared" si="139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40"/>
        <v/>
      </c>
      <c r="N662" s="114"/>
      <c r="O662" s="172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1" t="str">
        <f t="shared" si="138"/>
        <v/>
      </c>
      <c r="C663" s="171" t="str">
        <f t="shared" si="139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40"/>
        <v/>
      </c>
      <c r="N663" s="114"/>
      <c r="O663" s="172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1" t="str">
        <f t="shared" si="138"/>
        <v/>
      </c>
      <c r="C664" s="171" t="str">
        <f t="shared" si="139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40"/>
        <v/>
      </c>
      <c r="N664" s="114"/>
      <c r="O664" s="172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1" t="str">
        <f t="shared" si="138"/>
        <v/>
      </c>
      <c r="C665" s="171" t="str">
        <f t="shared" si="139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40"/>
        <v/>
      </c>
      <c r="N665" s="114"/>
      <c r="O665" s="172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1" t="str">
        <f t="shared" si="138"/>
        <v/>
      </c>
      <c r="C666" s="171" t="str">
        <f t="shared" si="139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40"/>
        <v/>
      </c>
      <c r="N666" s="114"/>
      <c r="O666" s="172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1" t="str">
        <f t="shared" si="138"/>
        <v/>
      </c>
      <c r="C667" s="171" t="str">
        <f t="shared" si="139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40"/>
        <v/>
      </c>
      <c r="N667" s="114"/>
      <c r="O667" s="172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1" t="str">
        <f t="shared" si="138"/>
        <v/>
      </c>
      <c r="C668" s="171" t="str">
        <f t="shared" si="139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40"/>
        <v/>
      </c>
      <c r="N668" s="114"/>
      <c r="O668" s="172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1" t="str">
        <f t="shared" ref="B669:B732" si="153">IF(L669&gt;0,$C$22,"")</f>
        <v/>
      </c>
      <c r="C669" s="171" t="str">
        <f t="shared" si="139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40"/>
        <v/>
      </c>
      <c r="N669" s="114"/>
      <c r="O669" s="172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1" t="str">
        <f t="shared" si="153"/>
        <v/>
      </c>
      <c r="C670" s="171" t="str">
        <f t="shared" ref="C670:C733" si="154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5">IF(L670&gt;0,(YEAR(K670)),"")</f>
        <v/>
      </c>
      <c r="N670" s="114"/>
      <c r="O670" s="172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1" t="str">
        <f t="shared" si="153"/>
        <v/>
      </c>
      <c r="C671" s="171" t="str">
        <f t="shared" si="154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5"/>
        <v/>
      </c>
      <c r="N671" s="114"/>
      <c r="O671" s="172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1" t="str">
        <f t="shared" si="153"/>
        <v/>
      </c>
      <c r="C672" s="171" t="str">
        <f t="shared" si="154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5"/>
        <v/>
      </c>
      <c r="N672" s="114"/>
      <c r="O672" s="172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1" t="str">
        <f t="shared" si="153"/>
        <v/>
      </c>
      <c r="C673" s="171" t="str">
        <f t="shared" si="154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5"/>
        <v/>
      </c>
      <c r="N673" s="114"/>
      <c r="O673" s="172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1" t="str">
        <f t="shared" si="153"/>
        <v/>
      </c>
      <c r="C674" s="171" t="str">
        <f t="shared" si="154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5"/>
        <v/>
      </c>
      <c r="N674" s="114"/>
      <c r="O674" s="172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1" t="str">
        <f t="shared" si="153"/>
        <v/>
      </c>
      <c r="C675" s="171" t="str">
        <f t="shared" si="154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5"/>
        <v/>
      </c>
      <c r="N675" s="114"/>
      <c r="O675" s="172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1" t="str">
        <f t="shared" si="153"/>
        <v/>
      </c>
      <c r="C676" s="171" t="str">
        <f t="shared" si="154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5"/>
        <v/>
      </c>
      <c r="N676" s="114"/>
      <c r="O676" s="172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1" t="str">
        <f t="shared" si="153"/>
        <v/>
      </c>
      <c r="C677" s="171" t="str">
        <f t="shared" si="154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5"/>
        <v/>
      </c>
      <c r="N677" s="114"/>
      <c r="O677" s="172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1" t="str">
        <f t="shared" si="153"/>
        <v/>
      </c>
      <c r="C678" s="171" t="str">
        <f t="shared" si="154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5"/>
        <v/>
      </c>
      <c r="N678" s="114"/>
      <c r="O678" s="172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1" t="str">
        <f t="shared" si="153"/>
        <v/>
      </c>
      <c r="C679" s="171" t="str">
        <f t="shared" si="154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5"/>
        <v/>
      </c>
      <c r="N679" s="114"/>
      <c r="O679" s="172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1" t="str">
        <f t="shared" si="153"/>
        <v/>
      </c>
      <c r="C680" s="171" t="str">
        <f t="shared" si="154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5"/>
        <v/>
      </c>
      <c r="N680" s="114"/>
      <c r="O680" s="172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1" t="str">
        <f t="shared" si="153"/>
        <v/>
      </c>
      <c r="C681" s="171" t="str">
        <f t="shared" si="154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5"/>
        <v/>
      </c>
      <c r="N681" s="114"/>
      <c r="O681" s="172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1" t="str">
        <f t="shared" si="153"/>
        <v/>
      </c>
      <c r="C682" s="171" t="str">
        <f t="shared" si="154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5"/>
        <v/>
      </c>
      <c r="N682" s="114"/>
      <c r="O682" s="172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1" t="str">
        <f t="shared" si="153"/>
        <v/>
      </c>
      <c r="C683" s="171" t="str">
        <f t="shared" si="154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5"/>
        <v/>
      </c>
      <c r="N683" s="114"/>
      <c r="O683" s="172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1" t="str">
        <f t="shared" si="153"/>
        <v/>
      </c>
      <c r="C684" s="171" t="str">
        <f t="shared" si="154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5"/>
        <v/>
      </c>
      <c r="N684" s="114"/>
      <c r="O684" s="172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1" t="str">
        <f t="shared" si="153"/>
        <v/>
      </c>
      <c r="C685" s="171" t="str">
        <f t="shared" si="154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5"/>
        <v/>
      </c>
      <c r="N685" s="114"/>
      <c r="O685" s="172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1" t="str">
        <f t="shared" si="153"/>
        <v/>
      </c>
      <c r="C686" s="171" t="str">
        <f t="shared" si="154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5"/>
        <v/>
      </c>
      <c r="N686" s="114"/>
      <c r="O686" s="172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1" t="str">
        <f t="shared" si="153"/>
        <v/>
      </c>
      <c r="C687" s="171" t="str">
        <f t="shared" si="154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5"/>
        <v/>
      </c>
      <c r="N687" s="114"/>
      <c r="O687" s="172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1" t="str">
        <f t="shared" si="153"/>
        <v/>
      </c>
      <c r="C688" s="171" t="str">
        <f t="shared" si="154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5"/>
        <v/>
      </c>
      <c r="N688" s="114"/>
      <c r="O688" s="172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1" t="str">
        <f t="shared" si="153"/>
        <v/>
      </c>
      <c r="C689" s="171" t="str">
        <f t="shared" si="154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5"/>
        <v/>
      </c>
      <c r="N689" s="114"/>
      <c r="O689" s="172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1" t="str">
        <f t="shared" si="153"/>
        <v/>
      </c>
      <c r="C690" s="171" t="str">
        <f t="shared" si="154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5"/>
        <v/>
      </c>
      <c r="N690" s="114"/>
      <c r="O690" s="172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1" t="str">
        <f t="shared" si="153"/>
        <v/>
      </c>
      <c r="C691" s="171" t="str">
        <f t="shared" si="154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5"/>
        <v/>
      </c>
      <c r="N691" s="114"/>
      <c r="O691" s="172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1" t="str">
        <f t="shared" si="153"/>
        <v/>
      </c>
      <c r="C692" s="171" t="str">
        <f t="shared" si="154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5"/>
        <v/>
      </c>
      <c r="N692" s="114"/>
      <c r="O692" s="172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1" t="str">
        <f t="shared" si="153"/>
        <v/>
      </c>
      <c r="C693" s="171" t="str">
        <f t="shared" si="154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5"/>
        <v/>
      </c>
      <c r="N693" s="114"/>
      <c r="O693" s="172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1" t="str">
        <f t="shared" si="153"/>
        <v/>
      </c>
      <c r="C694" s="171" t="str">
        <f t="shared" si="154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5"/>
        <v/>
      </c>
      <c r="N694" s="114"/>
      <c r="O694" s="172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1" t="str">
        <f t="shared" si="153"/>
        <v/>
      </c>
      <c r="C695" s="171" t="str">
        <f t="shared" si="154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5"/>
        <v/>
      </c>
      <c r="N695" s="114"/>
      <c r="O695" s="172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1" t="str">
        <f t="shared" si="153"/>
        <v/>
      </c>
      <c r="C696" s="171" t="str">
        <f t="shared" si="154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5"/>
        <v/>
      </c>
      <c r="N696" s="114"/>
      <c r="O696" s="172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1" t="str">
        <f t="shared" si="153"/>
        <v/>
      </c>
      <c r="C697" s="171" t="str">
        <f t="shared" si="154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5"/>
        <v/>
      </c>
      <c r="N697" s="114"/>
      <c r="O697" s="172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1" t="str">
        <f t="shared" si="153"/>
        <v/>
      </c>
      <c r="C698" s="171" t="str">
        <f t="shared" si="154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5"/>
        <v/>
      </c>
      <c r="N698" s="114"/>
      <c r="O698" s="172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1" t="str">
        <f t="shared" si="153"/>
        <v/>
      </c>
      <c r="C699" s="171" t="str">
        <f t="shared" si="154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5"/>
        <v/>
      </c>
      <c r="N699" s="114"/>
      <c r="O699" s="172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1" t="str">
        <f t="shared" si="153"/>
        <v/>
      </c>
      <c r="C700" s="171" t="str">
        <f t="shared" si="154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5"/>
        <v/>
      </c>
      <c r="N700" s="114"/>
      <c r="O700" s="172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1" t="str">
        <f t="shared" si="153"/>
        <v/>
      </c>
      <c r="C701" s="171" t="str">
        <f t="shared" si="154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5"/>
        <v/>
      </c>
      <c r="N701" s="114"/>
      <c r="O701" s="172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1" t="str">
        <f t="shared" si="153"/>
        <v/>
      </c>
      <c r="C702" s="171" t="str">
        <f t="shared" si="154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5"/>
        <v/>
      </c>
      <c r="N702" s="114"/>
      <c r="O702" s="172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1" t="str">
        <f t="shared" si="153"/>
        <v/>
      </c>
      <c r="C703" s="171" t="str">
        <f t="shared" si="154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5"/>
        <v/>
      </c>
      <c r="N703" s="114"/>
      <c r="O703" s="172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1" t="str">
        <f t="shared" si="153"/>
        <v/>
      </c>
      <c r="C704" s="171" t="str">
        <f t="shared" si="154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5"/>
        <v/>
      </c>
      <c r="N704" s="114"/>
      <c r="O704" s="172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1" t="str">
        <f t="shared" si="153"/>
        <v/>
      </c>
      <c r="C705" s="171" t="str">
        <f t="shared" si="154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5"/>
        <v/>
      </c>
      <c r="N705" s="114"/>
      <c r="O705" s="172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1" t="str">
        <f t="shared" si="153"/>
        <v/>
      </c>
      <c r="C706" s="171" t="str">
        <f t="shared" si="154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5"/>
        <v/>
      </c>
      <c r="N706" s="114"/>
      <c r="O706" s="172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1" t="str">
        <f t="shared" si="153"/>
        <v/>
      </c>
      <c r="C707" s="171" t="str">
        <f t="shared" si="154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5"/>
        <v/>
      </c>
      <c r="N707" s="114"/>
      <c r="O707" s="172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1" t="str">
        <f t="shared" si="153"/>
        <v/>
      </c>
      <c r="C708" s="171" t="str">
        <f t="shared" si="154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5"/>
        <v/>
      </c>
      <c r="N708" s="114"/>
      <c r="O708" s="172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1" t="str">
        <f t="shared" si="153"/>
        <v/>
      </c>
      <c r="C709" s="171" t="str">
        <f t="shared" si="154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5"/>
        <v/>
      </c>
      <c r="N709" s="114"/>
      <c r="O709" s="172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1" t="str">
        <f t="shared" si="153"/>
        <v/>
      </c>
      <c r="C710" s="171" t="str">
        <f t="shared" si="154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5"/>
        <v/>
      </c>
      <c r="N710" s="114"/>
      <c r="O710" s="172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1" t="str">
        <f t="shared" si="153"/>
        <v/>
      </c>
      <c r="C711" s="171" t="str">
        <f t="shared" si="154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5"/>
        <v/>
      </c>
      <c r="N711" s="114"/>
      <c r="O711" s="172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1" t="str">
        <f t="shared" si="153"/>
        <v/>
      </c>
      <c r="C712" s="171" t="str">
        <f t="shared" si="154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5"/>
        <v/>
      </c>
      <c r="N712" s="114"/>
      <c r="O712" s="172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1" t="str">
        <f t="shared" si="153"/>
        <v/>
      </c>
      <c r="C713" s="171" t="str">
        <f t="shared" si="154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5"/>
        <v/>
      </c>
      <c r="N713" s="114"/>
      <c r="O713" s="172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1" t="str">
        <f t="shared" si="153"/>
        <v/>
      </c>
      <c r="C714" s="171" t="str">
        <f t="shared" si="154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5"/>
        <v/>
      </c>
      <c r="N714" s="114"/>
      <c r="O714" s="172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1" t="str">
        <f t="shared" si="153"/>
        <v/>
      </c>
      <c r="C715" s="171" t="str">
        <f t="shared" si="154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5"/>
        <v/>
      </c>
      <c r="N715" s="114"/>
      <c r="O715" s="172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1" t="str">
        <f t="shared" si="153"/>
        <v/>
      </c>
      <c r="C716" s="171" t="str">
        <f t="shared" si="154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5"/>
        <v/>
      </c>
      <c r="N716" s="114"/>
      <c r="O716" s="172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1" t="str">
        <f t="shared" si="153"/>
        <v/>
      </c>
      <c r="C717" s="171" t="str">
        <f t="shared" si="154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5"/>
        <v/>
      </c>
      <c r="N717" s="114"/>
      <c r="O717" s="172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1" t="str">
        <f t="shared" si="153"/>
        <v/>
      </c>
      <c r="C718" s="171" t="str">
        <f t="shared" si="154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5"/>
        <v/>
      </c>
      <c r="N718" s="114"/>
      <c r="O718" s="172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1" t="str">
        <f t="shared" si="153"/>
        <v/>
      </c>
      <c r="C719" s="171" t="str">
        <f t="shared" si="154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5"/>
        <v/>
      </c>
      <c r="N719" s="114"/>
      <c r="O719" s="172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1" t="str">
        <f t="shared" si="153"/>
        <v/>
      </c>
      <c r="C720" s="171" t="str">
        <f t="shared" si="154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5"/>
        <v/>
      </c>
      <c r="N720" s="114"/>
      <c r="O720" s="172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1" t="str">
        <f t="shared" si="153"/>
        <v/>
      </c>
      <c r="C721" s="171" t="str">
        <f t="shared" si="154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5"/>
        <v/>
      </c>
      <c r="N721" s="114"/>
      <c r="O721" s="172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1" t="str">
        <f t="shared" si="153"/>
        <v/>
      </c>
      <c r="C722" s="171" t="str">
        <f t="shared" si="154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5"/>
        <v/>
      </c>
      <c r="N722" s="114"/>
      <c r="O722" s="172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1" t="str">
        <f t="shared" si="153"/>
        <v/>
      </c>
      <c r="C723" s="171" t="str">
        <f t="shared" si="154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5"/>
        <v/>
      </c>
      <c r="N723" s="114"/>
      <c r="O723" s="172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1" t="str">
        <f t="shared" si="153"/>
        <v/>
      </c>
      <c r="C724" s="171" t="str">
        <f t="shared" si="154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5"/>
        <v/>
      </c>
      <c r="N724" s="114"/>
      <c r="O724" s="172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1" t="str">
        <f t="shared" si="153"/>
        <v/>
      </c>
      <c r="C725" s="171" t="str">
        <f t="shared" si="154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5"/>
        <v/>
      </c>
      <c r="N725" s="114"/>
      <c r="O725" s="172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1" t="str">
        <f t="shared" si="153"/>
        <v/>
      </c>
      <c r="C726" s="171" t="str">
        <f t="shared" si="154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5"/>
        <v/>
      </c>
      <c r="N726" s="114"/>
      <c r="O726" s="172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1" t="str">
        <f t="shared" si="153"/>
        <v/>
      </c>
      <c r="C727" s="171" t="str">
        <f t="shared" si="154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5"/>
        <v/>
      </c>
      <c r="N727" s="114"/>
      <c r="O727" s="172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1" t="str">
        <f t="shared" si="153"/>
        <v/>
      </c>
      <c r="C728" s="171" t="str">
        <f t="shared" si="154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5"/>
        <v/>
      </c>
      <c r="N728" s="114"/>
      <c r="O728" s="172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1" t="str">
        <f t="shared" si="153"/>
        <v/>
      </c>
      <c r="C729" s="171" t="str">
        <f t="shared" si="154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5"/>
        <v/>
      </c>
      <c r="N729" s="114"/>
      <c r="O729" s="172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1" t="str">
        <f t="shared" si="153"/>
        <v/>
      </c>
      <c r="C730" s="171" t="str">
        <f t="shared" si="154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5"/>
        <v/>
      </c>
      <c r="N730" s="114"/>
      <c r="O730" s="172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1" t="str">
        <f t="shared" si="153"/>
        <v/>
      </c>
      <c r="C731" s="171" t="str">
        <f t="shared" si="154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5"/>
        <v/>
      </c>
      <c r="N731" s="114"/>
      <c r="O731" s="172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1" t="str">
        <f t="shared" si="153"/>
        <v/>
      </c>
      <c r="C732" s="171" t="str">
        <f t="shared" si="154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5"/>
        <v/>
      </c>
      <c r="N732" s="114"/>
      <c r="O732" s="172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1" t="str">
        <f t="shared" ref="B733:B796" si="168">IF(L733&gt;0,$C$22,"")</f>
        <v/>
      </c>
      <c r="C733" s="171" t="str">
        <f t="shared" si="154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5"/>
        <v/>
      </c>
      <c r="N733" s="114"/>
      <c r="O733" s="172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1" t="str">
        <f t="shared" si="168"/>
        <v/>
      </c>
      <c r="C734" s="171" t="str">
        <f t="shared" ref="C734:C797" si="169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70">IF(L734&gt;0,(YEAR(K734)),"")</f>
        <v/>
      </c>
      <c r="N734" s="114"/>
      <c r="O734" s="172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1" t="str">
        <f t="shared" si="168"/>
        <v/>
      </c>
      <c r="C735" s="171" t="str">
        <f t="shared" si="169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70"/>
        <v/>
      </c>
      <c r="N735" s="114"/>
      <c r="O735" s="172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1" t="str">
        <f t="shared" si="168"/>
        <v/>
      </c>
      <c r="C736" s="171" t="str">
        <f t="shared" si="169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70"/>
        <v/>
      </c>
      <c r="N736" s="114"/>
      <c r="O736" s="172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1" t="str">
        <f t="shared" si="168"/>
        <v/>
      </c>
      <c r="C737" s="171" t="str">
        <f t="shared" si="169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70"/>
        <v/>
      </c>
      <c r="N737" s="114"/>
      <c r="O737" s="172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1" t="str">
        <f t="shared" si="168"/>
        <v/>
      </c>
      <c r="C738" s="171" t="str">
        <f t="shared" si="169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70"/>
        <v/>
      </c>
      <c r="N738" s="114"/>
      <c r="O738" s="172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1" t="str">
        <f t="shared" si="168"/>
        <v/>
      </c>
      <c r="C739" s="171" t="str">
        <f t="shared" si="169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70"/>
        <v/>
      </c>
      <c r="N739" s="114"/>
      <c r="O739" s="172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1" t="str">
        <f t="shared" si="168"/>
        <v/>
      </c>
      <c r="C740" s="171" t="str">
        <f t="shared" si="169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70"/>
        <v/>
      </c>
      <c r="N740" s="114"/>
      <c r="O740" s="172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1" t="str">
        <f t="shared" si="168"/>
        <v/>
      </c>
      <c r="C741" s="171" t="str">
        <f t="shared" si="169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70"/>
        <v/>
      </c>
      <c r="N741" s="114"/>
      <c r="O741" s="172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1" t="str">
        <f t="shared" si="168"/>
        <v/>
      </c>
      <c r="C742" s="171" t="str">
        <f t="shared" si="169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70"/>
        <v/>
      </c>
      <c r="N742" s="114"/>
      <c r="O742" s="172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1" t="str">
        <f t="shared" si="168"/>
        <v/>
      </c>
      <c r="C743" s="171" t="str">
        <f t="shared" si="169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70"/>
        <v/>
      </c>
      <c r="N743" s="114"/>
      <c r="O743" s="172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1" t="str">
        <f t="shared" si="168"/>
        <v/>
      </c>
      <c r="C744" s="171" t="str">
        <f t="shared" si="169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70"/>
        <v/>
      </c>
      <c r="N744" s="114"/>
      <c r="O744" s="172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1" t="str">
        <f t="shared" si="168"/>
        <v/>
      </c>
      <c r="C745" s="171" t="str">
        <f t="shared" si="169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70"/>
        <v/>
      </c>
      <c r="N745" s="114"/>
      <c r="O745" s="172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1" t="str">
        <f t="shared" si="168"/>
        <v/>
      </c>
      <c r="C746" s="171" t="str">
        <f t="shared" si="169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70"/>
        <v/>
      </c>
      <c r="N746" s="114"/>
      <c r="O746" s="172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1" t="str">
        <f t="shared" si="168"/>
        <v/>
      </c>
      <c r="C747" s="171" t="str">
        <f t="shared" si="169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70"/>
        <v/>
      </c>
      <c r="N747" s="114"/>
      <c r="O747" s="172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1" t="str">
        <f t="shared" si="168"/>
        <v/>
      </c>
      <c r="C748" s="171" t="str">
        <f t="shared" si="169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70"/>
        <v/>
      </c>
      <c r="N748" s="114"/>
      <c r="O748" s="172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1" t="str">
        <f t="shared" si="168"/>
        <v/>
      </c>
      <c r="C749" s="171" t="str">
        <f t="shared" si="169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70"/>
        <v/>
      </c>
      <c r="N749" s="114"/>
      <c r="O749" s="172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1" t="str">
        <f t="shared" si="168"/>
        <v/>
      </c>
      <c r="C750" s="171" t="str">
        <f t="shared" si="169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70"/>
        <v/>
      </c>
      <c r="N750" s="114"/>
      <c r="O750" s="172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1" t="str">
        <f t="shared" si="168"/>
        <v/>
      </c>
      <c r="C751" s="171" t="str">
        <f t="shared" si="169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70"/>
        <v/>
      </c>
      <c r="N751" s="114"/>
      <c r="O751" s="172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1" t="str">
        <f t="shared" si="168"/>
        <v/>
      </c>
      <c r="C752" s="171" t="str">
        <f t="shared" si="169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70"/>
        <v/>
      </c>
      <c r="N752" s="114"/>
      <c r="O752" s="172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1" t="str">
        <f t="shared" si="168"/>
        <v/>
      </c>
      <c r="C753" s="171" t="str">
        <f t="shared" si="169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70"/>
        <v/>
      </c>
      <c r="N753" s="114"/>
      <c r="O753" s="172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1" t="str">
        <f t="shared" si="168"/>
        <v/>
      </c>
      <c r="C754" s="171" t="str">
        <f t="shared" si="169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70"/>
        <v/>
      </c>
      <c r="N754" s="114"/>
      <c r="O754" s="172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1" t="str">
        <f t="shared" si="168"/>
        <v/>
      </c>
      <c r="C755" s="171" t="str">
        <f t="shared" si="169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70"/>
        <v/>
      </c>
      <c r="N755" s="114"/>
      <c r="O755" s="172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1" t="str">
        <f t="shared" si="168"/>
        <v/>
      </c>
      <c r="C756" s="171" t="str">
        <f t="shared" si="169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70"/>
        <v/>
      </c>
      <c r="N756" s="114"/>
      <c r="O756" s="172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1" t="str">
        <f t="shared" si="168"/>
        <v/>
      </c>
      <c r="C757" s="171" t="str">
        <f t="shared" si="169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70"/>
        <v/>
      </c>
      <c r="N757" s="114"/>
      <c r="O757" s="172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1" t="str">
        <f t="shared" si="168"/>
        <v/>
      </c>
      <c r="C758" s="171" t="str">
        <f t="shared" si="169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70"/>
        <v/>
      </c>
      <c r="N758" s="114"/>
      <c r="O758" s="172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1" t="str">
        <f t="shared" si="168"/>
        <v/>
      </c>
      <c r="C759" s="171" t="str">
        <f t="shared" si="169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70"/>
        <v/>
      </c>
      <c r="N759" s="114"/>
      <c r="O759" s="172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1" t="str">
        <f t="shared" si="168"/>
        <v/>
      </c>
      <c r="C760" s="171" t="str">
        <f t="shared" si="169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70"/>
        <v/>
      </c>
      <c r="N760" s="114"/>
      <c r="O760" s="172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1" t="str">
        <f t="shared" si="168"/>
        <v/>
      </c>
      <c r="C761" s="171" t="str">
        <f t="shared" si="169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70"/>
        <v/>
      </c>
      <c r="N761" s="114"/>
      <c r="O761" s="172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1" t="str">
        <f t="shared" si="168"/>
        <v/>
      </c>
      <c r="C762" s="171" t="str">
        <f t="shared" si="169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70"/>
        <v/>
      </c>
      <c r="N762" s="114"/>
      <c r="O762" s="172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1" t="str">
        <f t="shared" si="168"/>
        <v/>
      </c>
      <c r="C763" s="171" t="str">
        <f t="shared" si="169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70"/>
        <v/>
      </c>
      <c r="N763" s="114"/>
      <c r="O763" s="172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1" t="str">
        <f t="shared" si="168"/>
        <v/>
      </c>
      <c r="C764" s="171" t="str">
        <f t="shared" si="169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70"/>
        <v/>
      </c>
      <c r="N764" s="114"/>
      <c r="O764" s="172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1" t="str">
        <f t="shared" si="168"/>
        <v/>
      </c>
      <c r="C765" s="171" t="str">
        <f t="shared" si="169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70"/>
        <v/>
      </c>
      <c r="N765" s="114"/>
      <c r="O765" s="172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1" t="str">
        <f t="shared" si="168"/>
        <v/>
      </c>
      <c r="C766" s="171" t="str">
        <f t="shared" si="169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70"/>
        <v/>
      </c>
      <c r="N766" s="114"/>
      <c r="O766" s="172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1" t="str">
        <f t="shared" si="168"/>
        <v/>
      </c>
      <c r="C767" s="171" t="str">
        <f t="shared" si="169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70"/>
        <v/>
      </c>
      <c r="N767" s="114"/>
      <c r="O767" s="172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1" t="str">
        <f t="shared" si="168"/>
        <v/>
      </c>
      <c r="C768" s="171" t="str">
        <f t="shared" si="169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70"/>
        <v/>
      </c>
      <c r="N768" s="114"/>
      <c r="O768" s="172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1" t="str">
        <f t="shared" si="168"/>
        <v/>
      </c>
      <c r="C769" s="171" t="str">
        <f t="shared" si="169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70"/>
        <v/>
      </c>
      <c r="N769" s="114"/>
      <c r="O769" s="172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1" t="str">
        <f t="shared" si="168"/>
        <v/>
      </c>
      <c r="C770" s="171" t="str">
        <f t="shared" si="169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70"/>
        <v/>
      </c>
      <c r="N770" s="114"/>
      <c r="O770" s="172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1" t="str">
        <f t="shared" si="168"/>
        <v/>
      </c>
      <c r="C771" s="171" t="str">
        <f t="shared" si="169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70"/>
        <v/>
      </c>
      <c r="N771" s="114"/>
      <c r="O771" s="172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1" t="str">
        <f t="shared" si="168"/>
        <v/>
      </c>
      <c r="C772" s="171" t="str">
        <f t="shared" si="169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70"/>
        <v/>
      </c>
      <c r="N772" s="114"/>
      <c r="O772" s="172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1" t="str">
        <f t="shared" si="168"/>
        <v/>
      </c>
      <c r="C773" s="171" t="str">
        <f t="shared" si="169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70"/>
        <v/>
      </c>
      <c r="N773" s="114"/>
      <c r="O773" s="172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1" t="str">
        <f t="shared" si="168"/>
        <v/>
      </c>
      <c r="C774" s="171" t="str">
        <f t="shared" si="169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70"/>
        <v/>
      </c>
      <c r="N774" s="114"/>
      <c r="O774" s="172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1" t="str">
        <f t="shared" si="168"/>
        <v/>
      </c>
      <c r="C775" s="171" t="str">
        <f t="shared" si="169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70"/>
        <v/>
      </c>
      <c r="N775" s="114"/>
      <c r="O775" s="172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1" t="str">
        <f t="shared" si="168"/>
        <v/>
      </c>
      <c r="C776" s="171" t="str">
        <f t="shared" si="169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70"/>
        <v/>
      </c>
      <c r="N776" s="114"/>
      <c r="O776" s="172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1" t="str">
        <f t="shared" si="168"/>
        <v/>
      </c>
      <c r="C777" s="171" t="str">
        <f t="shared" si="169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70"/>
        <v/>
      </c>
      <c r="N777" s="114"/>
      <c r="O777" s="172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1" t="str">
        <f t="shared" si="168"/>
        <v/>
      </c>
      <c r="C778" s="171" t="str">
        <f t="shared" si="169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70"/>
        <v/>
      </c>
      <c r="N778" s="114"/>
      <c r="O778" s="172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1" t="str">
        <f t="shared" si="168"/>
        <v/>
      </c>
      <c r="C779" s="171" t="str">
        <f t="shared" si="169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70"/>
        <v/>
      </c>
      <c r="N779" s="114"/>
      <c r="O779" s="172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1" t="str">
        <f t="shared" si="168"/>
        <v/>
      </c>
      <c r="C780" s="171" t="str">
        <f t="shared" si="169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70"/>
        <v/>
      </c>
      <c r="N780" s="114"/>
      <c r="O780" s="172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1" t="str">
        <f t="shared" si="168"/>
        <v/>
      </c>
      <c r="C781" s="171" t="str">
        <f t="shared" si="169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70"/>
        <v/>
      </c>
      <c r="N781" s="114"/>
      <c r="O781" s="172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1" t="str">
        <f t="shared" si="168"/>
        <v/>
      </c>
      <c r="C782" s="171" t="str">
        <f t="shared" si="169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70"/>
        <v/>
      </c>
      <c r="N782" s="114"/>
      <c r="O782" s="172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1" t="str">
        <f t="shared" si="168"/>
        <v/>
      </c>
      <c r="C783" s="171" t="str">
        <f t="shared" si="169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70"/>
        <v/>
      </c>
      <c r="N783" s="114"/>
      <c r="O783" s="172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1" t="str">
        <f t="shared" si="168"/>
        <v/>
      </c>
      <c r="C784" s="171" t="str">
        <f t="shared" si="169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70"/>
        <v/>
      </c>
      <c r="N784" s="114"/>
      <c r="O784" s="172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1" t="str">
        <f t="shared" si="168"/>
        <v/>
      </c>
      <c r="C785" s="171" t="str">
        <f t="shared" si="169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70"/>
        <v/>
      </c>
      <c r="N785" s="114"/>
      <c r="O785" s="172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1" t="str">
        <f t="shared" si="168"/>
        <v/>
      </c>
      <c r="C786" s="171" t="str">
        <f t="shared" si="169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70"/>
        <v/>
      </c>
      <c r="N786" s="114"/>
      <c r="O786" s="172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1" t="str">
        <f t="shared" si="168"/>
        <v/>
      </c>
      <c r="C787" s="171" t="str">
        <f t="shared" si="169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70"/>
        <v/>
      </c>
      <c r="N787" s="114"/>
      <c r="O787" s="172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1" t="str">
        <f t="shared" si="168"/>
        <v/>
      </c>
      <c r="C788" s="171" t="str">
        <f t="shared" si="169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70"/>
        <v/>
      </c>
      <c r="N788" s="114"/>
      <c r="O788" s="172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1" t="str">
        <f t="shared" si="168"/>
        <v/>
      </c>
      <c r="C789" s="171" t="str">
        <f t="shared" si="169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70"/>
        <v/>
      </c>
      <c r="N789" s="114"/>
      <c r="O789" s="172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1" t="str">
        <f t="shared" si="168"/>
        <v/>
      </c>
      <c r="C790" s="171" t="str">
        <f t="shared" si="169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70"/>
        <v/>
      </c>
      <c r="N790" s="114"/>
      <c r="O790" s="172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1" t="str">
        <f t="shared" si="168"/>
        <v/>
      </c>
      <c r="C791" s="171" t="str">
        <f t="shared" si="169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70"/>
        <v/>
      </c>
      <c r="N791" s="114"/>
      <c r="O791" s="172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1" t="str">
        <f t="shared" si="168"/>
        <v/>
      </c>
      <c r="C792" s="171" t="str">
        <f t="shared" si="169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70"/>
        <v/>
      </c>
      <c r="N792" s="114"/>
      <c r="O792" s="172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1" t="str">
        <f t="shared" si="168"/>
        <v/>
      </c>
      <c r="C793" s="171" t="str">
        <f t="shared" si="169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70"/>
        <v/>
      </c>
      <c r="N793" s="114"/>
      <c r="O793" s="172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1" t="str">
        <f t="shared" si="168"/>
        <v/>
      </c>
      <c r="C794" s="171" t="str">
        <f t="shared" si="169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70"/>
        <v/>
      </c>
      <c r="N794" s="114"/>
      <c r="O794" s="172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1" t="str">
        <f t="shared" si="168"/>
        <v/>
      </c>
      <c r="C795" s="171" t="str">
        <f t="shared" si="169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70"/>
        <v/>
      </c>
      <c r="N795" s="114"/>
      <c r="O795" s="172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1" t="str">
        <f t="shared" si="168"/>
        <v/>
      </c>
      <c r="C796" s="171" t="str">
        <f t="shared" si="169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70"/>
        <v/>
      </c>
      <c r="N796" s="114"/>
      <c r="O796" s="172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1" t="str">
        <f t="shared" ref="B797:B860" si="183">IF(L797&gt;0,$C$22,"")</f>
        <v/>
      </c>
      <c r="C797" s="171" t="str">
        <f t="shared" si="169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70"/>
        <v/>
      </c>
      <c r="N797" s="114"/>
      <c r="O797" s="172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1" t="str">
        <f t="shared" si="183"/>
        <v/>
      </c>
      <c r="C798" s="171" t="str">
        <f t="shared" ref="C798:C861" si="184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5">IF(L798&gt;0,(YEAR(K798)),"")</f>
        <v/>
      </c>
      <c r="N798" s="114"/>
      <c r="O798" s="172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1" t="str">
        <f t="shared" si="183"/>
        <v/>
      </c>
      <c r="C799" s="171" t="str">
        <f t="shared" si="184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5"/>
        <v/>
      </c>
      <c r="N799" s="114"/>
      <c r="O799" s="172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1" t="str">
        <f t="shared" si="183"/>
        <v/>
      </c>
      <c r="C800" s="171" t="str">
        <f t="shared" si="184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5"/>
        <v/>
      </c>
      <c r="N800" s="114"/>
      <c r="O800" s="172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1" t="str">
        <f t="shared" si="183"/>
        <v/>
      </c>
      <c r="C801" s="171" t="str">
        <f t="shared" si="184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5"/>
        <v/>
      </c>
      <c r="N801" s="114"/>
      <c r="O801" s="172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1" t="str">
        <f t="shared" si="183"/>
        <v/>
      </c>
      <c r="C802" s="171" t="str">
        <f t="shared" si="184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5"/>
        <v/>
      </c>
      <c r="N802" s="114"/>
      <c r="O802" s="172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1" t="str">
        <f t="shared" si="183"/>
        <v/>
      </c>
      <c r="C803" s="171" t="str">
        <f t="shared" si="184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5"/>
        <v/>
      </c>
      <c r="N803" s="114"/>
      <c r="O803" s="172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1" t="str">
        <f t="shared" si="183"/>
        <v/>
      </c>
      <c r="C804" s="171" t="str">
        <f t="shared" si="184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5"/>
        <v/>
      </c>
      <c r="N804" s="114"/>
      <c r="O804" s="172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1" t="str">
        <f t="shared" si="183"/>
        <v/>
      </c>
      <c r="C805" s="171" t="str">
        <f t="shared" si="184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5"/>
        <v/>
      </c>
      <c r="N805" s="114"/>
      <c r="O805" s="172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1" t="str">
        <f t="shared" si="183"/>
        <v/>
      </c>
      <c r="C806" s="171" t="str">
        <f t="shared" si="184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5"/>
        <v/>
      </c>
      <c r="N806" s="114"/>
      <c r="O806" s="172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1" t="str">
        <f t="shared" si="183"/>
        <v/>
      </c>
      <c r="C807" s="171" t="str">
        <f t="shared" si="184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5"/>
        <v/>
      </c>
      <c r="N807" s="114"/>
      <c r="O807" s="172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1" t="str">
        <f t="shared" si="183"/>
        <v/>
      </c>
      <c r="C808" s="171" t="str">
        <f t="shared" si="184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5"/>
        <v/>
      </c>
      <c r="N808" s="114"/>
      <c r="O808" s="172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1" t="str">
        <f t="shared" si="183"/>
        <v/>
      </c>
      <c r="C809" s="171" t="str">
        <f t="shared" si="184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5"/>
        <v/>
      </c>
      <c r="N809" s="114"/>
      <c r="O809" s="172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1" t="str">
        <f t="shared" si="183"/>
        <v/>
      </c>
      <c r="C810" s="171" t="str">
        <f t="shared" si="184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5"/>
        <v/>
      </c>
      <c r="N810" s="114"/>
      <c r="O810" s="172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1" t="str">
        <f t="shared" si="183"/>
        <v/>
      </c>
      <c r="C811" s="171" t="str">
        <f t="shared" si="184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5"/>
        <v/>
      </c>
      <c r="N811" s="114"/>
      <c r="O811" s="172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1" t="str">
        <f t="shared" si="183"/>
        <v/>
      </c>
      <c r="C812" s="171" t="str">
        <f t="shared" si="184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5"/>
        <v/>
      </c>
      <c r="N812" s="114"/>
      <c r="O812" s="172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1" t="str">
        <f t="shared" si="183"/>
        <v/>
      </c>
      <c r="C813" s="171" t="str">
        <f t="shared" si="184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5"/>
        <v/>
      </c>
      <c r="N813" s="114"/>
      <c r="O813" s="172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1" t="str">
        <f t="shared" si="183"/>
        <v/>
      </c>
      <c r="C814" s="171" t="str">
        <f t="shared" si="184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5"/>
        <v/>
      </c>
      <c r="N814" s="114"/>
      <c r="O814" s="172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1" t="str">
        <f t="shared" si="183"/>
        <v/>
      </c>
      <c r="C815" s="171" t="str">
        <f t="shared" si="184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5"/>
        <v/>
      </c>
      <c r="N815" s="114"/>
      <c r="O815" s="172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1" t="str">
        <f t="shared" si="183"/>
        <v/>
      </c>
      <c r="C816" s="171" t="str">
        <f t="shared" si="184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5"/>
        <v/>
      </c>
      <c r="N816" s="114"/>
      <c r="O816" s="172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1" t="str">
        <f t="shared" si="183"/>
        <v/>
      </c>
      <c r="C817" s="171" t="str">
        <f t="shared" si="184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5"/>
        <v/>
      </c>
      <c r="N817" s="114"/>
      <c r="O817" s="172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1" t="str">
        <f t="shared" si="183"/>
        <v/>
      </c>
      <c r="C818" s="171" t="str">
        <f t="shared" si="184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5"/>
        <v/>
      </c>
      <c r="N818" s="114"/>
      <c r="O818" s="172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1" t="str">
        <f t="shared" si="183"/>
        <v/>
      </c>
      <c r="C819" s="171" t="str">
        <f t="shared" si="184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5"/>
        <v/>
      </c>
      <c r="N819" s="114"/>
      <c r="O819" s="172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1" t="str">
        <f t="shared" si="183"/>
        <v/>
      </c>
      <c r="C820" s="171" t="str">
        <f t="shared" si="184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5"/>
        <v/>
      </c>
      <c r="N820" s="114"/>
      <c r="O820" s="172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1" t="str">
        <f t="shared" si="183"/>
        <v/>
      </c>
      <c r="C821" s="171" t="str">
        <f t="shared" si="184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5"/>
        <v/>
      </c>
      <c r="N821" s="114"/>
      <c r="O821" s="172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1" t="str">
        <f t="shared" si="183"/>
        <v/>
      </c>
      <c r="C822" s="171" t="str">
        <f t="shared" si="184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5"/>
        <v/>
      </c>
      <c r="N822" s="114"/>
      <c r="O822" s="172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1" t="str">
        <f t="shared" si="183"/>
        <v/>
      </c>
      <c r="C823" s="171" t="str">
        <f t="shared" si="184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5"/>
        <v/>
      </c>
      <c r="N823" s="114"/>
      <c r="O823" s="172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1" t="str">
        <f t="shared" si="183"/>
        <v/>
      </c>
      <c r="C824" s="171" t="str">
        <f t="shared" si="184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5"/>
        <v/>
      </c>
      <c r="N824" s="114"/>
      <c r="O824" s="172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1" t="str">
        <f t="shared" si="183"/>
        <v/>
      </c>
      <c r="C825" s="171" t="str">
        <f t="shared" si="184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5"/>
        <v/>
      </c>
      <c r="N825" s="114"/>
      <c r="O825" s="172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1" t="str">
        <f t="shared" si="183"/>
        <v/>
      </c>
      <c r="C826" s="171" t="str">
        <f t="shared" si="184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5"/>
        <v/>
      </c>
      <c r="N826" s="114"/>
      <c r="O826" s="172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1" t="str">
        <f t="shared" si="183"/>
        <v/>
      </c>
      <c r="C827" s="171" t="str">
        <f t="shared" si="184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5"/>
        <v/>
      </c>
      <c r="N827" s="114"/>
      <c r="O827" s="172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1" t="str">
        <f t="shared" si="183"/>
        <v/>
      </c>
      <c r="C828" s="171" t="str">
        <f t="shared" si="184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5"/>
        <v/>
      </c>
      <c r="N828" s="114"/>
      <c r="O828" s="172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1" t="str">
        <f t="shared" si="183"/>
        <v/>
      </c>
      <c r="C829" s="171" t="str">
        <f t="shared" si="184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5"/>
        <v/>
      </c>
      <c r="N829" s="114"/>
      <c r="O829" s="172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1" t="str">
        <f t="shared" si="183"/>
        <v/>
      </c>
      <c r="C830" s="171" t="str">
        <f t="shared" si="184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5"/>
        <v/>
      </c>
      <c r="N830" s="114"/>
      <c r="O830" s="172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1" t="str">
        <f t="shared" si="183"/>
        <v/>
      </c>
      <c r="C831" s="171" t="str">
        <f t="shared" si="184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5"/>
        <v/>
      </c>
      <c r="N831" s="114"/>
      <c r="O831" s="172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1" t="str">
        <f t="shared" si="183"/>
        <v/>
      </c>
      <c r="C832" s="171" t="str">
        <f t="shared" si="184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5"/>
        <v/>
      </c>
      <c r="N832" s="114"/>
      <c r="O832" s="172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1" t="str">
        <f t="shared" si="183"/>
        <v/>
      </c>
      <c r="C833" s="171" t="str">
        <f t="shared" si="184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5"/>
        <v/>
      </c>
      <c r="N833" s="114"/>
      <c r="O833" s="172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1" t="str">
        <f t="shared" si="183"/>
        <v/>
      </c>
      <c r="C834" s="171" t="str">
        <f t="shared" si="184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5"/>
        <v/>
      </c>
      <c r="N834" s="114"/>
      <c r="O834" s="172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1" t="str">
        <f t="shared" si="183"/>
        <v/>
      </c>
      <c r="C835" s="171" t="str">
        <f t="shared" si="184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5"/>
        <v/>
      </c>
      <c r="N835" s="114"/>
      <c r="O835" s="172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1" t="str">
        <f t="shared" si="183"/>
        <v/>
      </c>
      <c r="C836" s="171" t="str">
        <f t="shared" si="184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5"/>
        <v/>
      </c>
      <c r="N836" s="114"/>
      <c r="O836" s="172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1" t="str">
        <f t="shared" si="183"/>
        <v/>
      </c>
      <c r="C837" s="171" t="str">
        <f t="shared" si="184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5"/>
        <v/>
      </c>
      <c r="N837" s="114"/>
      <c r="O837" s="172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1" t="str">
        <f t="shared" si="183"/>
        <v/>
      </c>
      <c r="C838" s="171" t="str">
        <f t="shared" si="184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5"/>
        <v/>
      </c>
      <c r="N838" s="114"/>
      <c r="O838" s="172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1" t="str">
        <f t="shared" si="183"/>
        <v/>
      </c>
      <c r="C839" s="171" t="str">
        <f t="shared" si="184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5"/>
        <v/>
      </c>
      <c r="N839" s="114"/>
      <c r="O839" s="172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1" t="str">
        <f t="shared" si="183"/>
        <v/>
      </c>
      <c r="C840" s="171" t="str">
        <f t="shared" si="184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5"/>
        <v/>
      </c>
      <c r="N840" s="114"/>
      <c r="O840" s="172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1" t="str">
        <f t="shared" si="183"/>
        <v/>
      </c>
      <c r="C841" s="171" t="str">
        <f t="shared" si="184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5"/>
        <v/>
      </c>
      <c r="N841" s="114"/>
      <c r="O841" s="172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1" t="str">
        <f t="shared" si="183"/>
        <v/>
      </c>
      <c r="C842" s="171" t="str">
        <f t="shared" si="184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5"/>
        <v/>
      </c>
      <c r="N842" s="114"/>
      <c r="O842" s="172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1" t="str">
        <f t="shared" si="183"/>
        <v/>
      </c>
      <c r="C843" s="171" t="str">
        <f t="shared" si="184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5"/>
        <v/>
      </c>
      <c r="N843" s="114"/>
      <c r="O843" s="172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1" t="str">
        <f t="shared" si="183"/>
        <v/>
      </c>
      <c r="C844" s="171" t="str">
        <f t="shared" si="184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5"/>
        <v/>
      </c>
      <c r="N844" s="114"/>
      <c r="O844" s="172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1" t="str">
        <f t="shared" si="183"/>
        <v/>
      </c>
      <c r="C845" s="171" t="str">
        <f t="shared" si="184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5"/>
        <v/>
      </c>
      <c r="N845" s="114"/>
      <c r="O845" s="172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1" t="str">
        <f t="shared" si="183"/>
        <v/>
      </c>
      <c r="C846" s="171" t="str">
        <f t="shared" si="184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5"/>
        <v/>
      </c>
      <c r="N846" s="114"/>
      <c r="O846" s="172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1" t="str">
        <f t="shared" si="183"/>
        <v/>
      </c>
      <c r="C847" s="171" t="str">
        <f t="shared" si="184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5"/>
        <v/>
      </c>
      <c r="N847" s="114"/>
      <c r="O847" s="172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1" t="str">
        <f t="shared" si="183"/>
        <v/>
      </c>
      <c r="C848" s="171" t="str">
        <f t="shared" si="184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5"/>
        <v/>
      </c>
      <c r="N848" s="114"/>
      <c r="O848" s="172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1" t="str">
        <f t="shared" si="183"/>
        <v/>
      </c>
      <c r="C849" s="171" t="str">
        <f t="shared" si="184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5"/>
        <v/>
      </c>
      <c r="N849" s="114"/>
      <c r="O849" s="172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1" t="str">
        <f t="shared" si="183"/>
        <v/>
      </c>
      <c r="C850" s="171" t="str">
        <f t="shared" si="184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5"/>
        <v/>
      </c>
      <c r="N850" s="114"/>
      <c r="O850" s="172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1" t="str">
        <f t="shared" si="183"/>
        <v/>
      </c>
      <c r="C851" s="171" t="str">
        <f t="shared" si="184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5"/>
        <v/>
      </c>
      <c r="N851" s="114"/>
      <c r="O851" s="172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1" t="str">
        <f t="shared" si="183"/>
        <v/>
      </c>
      <c r="C852" s="171" t="str">
        <f t="shared" si="184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5"/>
        <v/>
      </c>
      <c r="N852" s="114"/>
      <c r="O852" s="172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1" t="str">
        <f t="shared" si="183"/>
        <v/>
      </c>
      <c r="C853" s="171" t="str">
        <f t="shared" si="184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5"/>
        <v/>
      </c>
      <c r="N853" s="114"/>
      <c r="O853" s="172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1" t="str">
        <f t="shared" si="183"/>
        <v/>
      </c>
      <c r="C854" s="171" t="str">
        <f t="shared" si="184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5"/>
        <v/>
      </c>
      <c r="N854" s="114"/>
      <c r="O854" s="172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1" t="str">
        <f t="shared" si="183"/>
        <v/>
      </c>
      <c r="C855" s="171" t="str">
        <f t="shared" si="184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5"/>
        <v/>
      </c>
      <c r="N855" s="114"/>
      <c r="O855" s="172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1" t="str">
        <f t="shared" si="183"/>
        <v/>
      </c>
      <c r="C856" s="171" t="str">
        <f t="shared" si="184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5"/>
        <v/>
      </c>
      <c r="N856" s="114"/>
      <c r="O856" s="172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1" t="str">
        <f t="shared" si="183"/>
        <v/>
      </c>
      <c r="C857" s="171" t="str">
        <f t="shared" si="184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5"/>
        <v/>
      </c>
      <c r="N857" s="114"/>
      <c r="O857" s="172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1" t="str">
        <f t="shared" si="183"/>
        <v/>
      </c>
      <c r="C858" s="171" t="str">
        <f t="shared" si="184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5"/>
        <v/>
      </c>
      <c r="N858" s="114"/>
      <c r="O858" s="172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1" t="str">
        <f t="shared" si="183"/>
        <v/>
      </c>
      <c r="C859" s="171" t="str">
        <f t="shared" si="184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5"/>
        <v/>
      </c>
      <c r="N859" s="114"/>
      <c r="O859" s="172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1" t="str">
        <f t="shared" si="183"/>
        <v/>
      </c>
      <c r="C860" s="171" t="str">
        <f t="shared" si="184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5"/>
        <v/>
      </c>
      <c r="N860" s="114"/>
      <c r="O860" s="172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1" t="str">
        <f t="shared" ref="B861:B924" si="198">IF(L861&gt;0,$C$22,"")</f>
        <v/>
      </c>
      <c r="C861" s="171" t="str">
        <f t="shared" si="184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5"/>
        <v/>
      </c>
      <c r="N861" s="114"/>
      <c r="O861" s="172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1" t="str">
        <f t="shared" si="198"/>
        <v/>
      </c>
      <c r="C862" s="171" t="str">
        <f t="shared" ref="C862:C925" si="199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200">IF(L862&gt;0,(YEAR(K862)),"")</f>
        <v/>
      </c>
      <c r="N862" s="114"/>
      <c r="O862" s="172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1" t="str">
        <f t="shared" si="198"/>
        <v/>
      </c>
      <c r="C863" s="171" t="str">
        <f t="shared" si="199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200"/>
        <v/>
      </c>
      <c r="N863" s="114"/>
      <c r="O863" s="172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1" t="str">
        <f t="shared" si="198"/>
        <v/>
      </c>
      <c r="C864" s="171" t="str">
        <f t="shared" si="199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200"/>
        <v/>
      </c>
      <c r="N864" s="114"/>
      <c r="O864" s="172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1" t="str">
        <f t="shared" si="198"/>
        <v/>
      </c>
      <c r="C865" s="171" t="str">
        <f t="shared" si="199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200"/>
        <v/>
      </c>
      <c r="N865" s="114"/>
      <c r="O865" s="172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1" t="str">
        <f t="shared" si="198"/>
        <v/>
      </c>
      <c r="C866" s="171" t="str">
        <f t="shared" si="199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200"/>
        <v/>
      </c>
      <c r="N866" s="114"/>
      <c r="O866" s="172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1" t="str">
        <f t="shared" si="198"/>
        <v/>
      </c>
      <c r="C867" s="171" t="str">
        <f t="shared" si="199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200"/>
        <v/>
      </c>
      <c r="N867" s="114"/>
      <c r="O867" s="172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1" t="str">
        <f t="shared" si="198"/>
        <v/>
      </c>
      <c r="C868" s="171" t="str">
        <f t="shared" si="199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200"/>
        <v/>
      </c>
      <c r="N868" s="114"/>
      <c r="O868" s="172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1" t="str">
        <f t="shared" si="198"/>
        <v/>
      </c>
      <c r="C869" s="171" t="str">
        <f t="shared" si="199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200"/>
        <v/>
      </c>
      <c r="N869" s="114"/>
      <c r="O869" s="172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1" t="str">
        <f t="shared" si="198"/>
        <v/>
      </c>
      <c r="C870" s="171" t="str">
        <f t="shared" si="199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200"/>
        <v/>
      </c>
      <c r="N870" s="114"/>
      <c r="O870" s="172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1" t="str">
        <f t="shared" si="198"/>
        <v/>
      </c>
      <c r="C871" s="171" t="str">
        <f t="shared" si="199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200"/>
        <v/>
      </c>
      <c r="N871" s="114"/>
      <c r="O871" s="172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1" t="str">
        <f t="shared" si="198"/>
        <v/>
      </c>
      <c r="C872" s="171" t="str">
        <f t="shared" si="199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200"/>
        <v/>
      </c>
      <c r="N872" s="114"/>
      <c r="O872" s="172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1" t="str">
        <f t="shared" si="198"/>
        <v/>
      </c>
      <c r="C873" s="171" t="str">
        <f t="shared" si="199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200"/>
        <v/>
      </c>
      <c r="N873" s="114"/>
      <c r="O873" s="172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1" t="str">
        <f t="shared" si="198"/>
        <v/>
      </c>
      <c r="C874" s="171" t="str">
        <f t="shared" si="199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200"/>
        <v/>
      </c>
      <c r="N874" s="114"/>
      <c r="O874" s="172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1" t="str">
        <f t="shared" si="198"/>
        <v/>
      </c>
      <c r="C875" s="171" t="str">
        <f t="shared" si="199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200"/>
        <v/>
      </c>
      <c r="N875" s="114"/>
      <c r="O875" s="172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1" t="str">
        <f t="shared" si="198"/>
        <v/>
      </c>
      <c r="C876" s="171" t="str">
        <f t="shared" si="199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200"/>
        <v/>
      </c>
      <c r="N876" s="114"/>
      <c r="O876" s="172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1" t="str">
        <f t="shared" si="198"/>
        <v/>
      </c>
      <c r="C877" s="171" t="str">
        <f t="shared" si="199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200"/>
        <v/>
      </c>
      <c r="N877" s="114"/>
      <c r="O877" s="172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1" t="str">
        <f t="shared" si="198"/>
        <v/>
      </c>
      <c r="C878" s="171" t="str">
        <f t="shared" si="199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200"/>
        <v/>
      </c>
      <c r="N878" s="114"/>
      <c r="O878" s="172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1" t="str">
        <f t="shared" si="198"/>
        <v/>
      </c>
      <c r="C879" s="171" t="str">
        <f t="shared" si="199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200"/>
        <v/>
      </c>
      <c r="N879" s="114"/>
      <c r="O879" s="172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1" t="str">
        <f t="shared" si="198"/>
        <v/>
      </c>
      <c r="C880" s="171" t="str">
        <f t="shared" si="199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200"/>
        <v/>
      </c>
      <c r="N880" s="114"/>
      <c r="O880" s="172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1" t="str">
        <f t="shared" si="198"/>
        <v/>
      </c>
      <c r="C881" s="171" t="str">
        <f t="shared" si="199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200"/>
        <v/>
      </c>
      <c r="N881" s="114"/>
      <c r="O881" s="172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1" t="str">
        <f t="shared" si="198"/>
        <v/>
      </c>
      <c r="C882" s="171" t="str">
        <f t="shared" si="199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200"/>
        <v/>
      </c>
      <c r="N882" s="114"/>
      <c r="O882" s="172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1" t="str">
        <f t="shared" si="198"/>
        <v/>
      </c>
      <c r="C883" s="171" t="str">
        <f t="shared" si="199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200"/>
        <v/>
      </c>
      <c r="N883" s="114"/>
      <c r="O883" s="172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1" t="str">
        <f t="shared" si="198"/>
        <v/>
      </c>
      <c r="C884" s="171" t="str">
        <f t="shared" si="199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200"/>
        <v/>
      </c>
      <c r="N884" s="114"/>
      <c r="O884" s="172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1" t="str">
        <f t="shared" si="198"/>
        <v/>
      </c>
      <c r="C885" s="171" t="str">
        <f t="shared" si="199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200"/>
        <v/>
      </c>
      <c r="N885" s="114"/>
      <c r="O885" s="172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1" t="str">
        <f t="shared" si="198"/>
        <v/>
      </c>
      <c r="C886" s="171" t="str">
        <f t="shared" si="199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200"/>
        <v/>
      </c>
      <c r="N886" s="114"/>
      <c r="O886" s="172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1" t="str">
        <f t="shared" si="198"/>
        <v/>
      </c>
      <c r="C887" s="171" t="str">
        <f t="shared" si="199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200"/>
        <v/>
      </c>
      <c r="N887" s="114"/>
      <c r="O887" s="172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1" t="str">
        <f t="shared" si="198"/>
        <v/>
      </c>
      <c r="C888" s="171" t="str">
        <f t="shared" si="199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200"/>
        <v/>
      </c>
      <c r="N888" s="114"/>
      <c r="O888" s="172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1" t="str">
        <f t="shared" si="198"/>
        <v/>
      </c>
      <c r="C889" s="171" t="str">
        <f t="shared" si="199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200"/>
        <v/>
      </c>
      <c r="N889" s="114"/>
      <c r="O889" s="172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1" t="str">
        <f t="shared" si="198"/>
        <v/>
      </c>
      <c r="C890" s="171" t="str">
        <f t="shared" si="199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200"/>
        <v/>
      </c>
      <c r="N890" s="114"/>
      <c r="O890" s="172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1" t="str">
        <f t="shared" si="198"/>
        <v/>
      </c>
      <c r="C891" s="171" t="str">
        <f t="shared" si="199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200"/>
        <v/>
      </c>
      <c r="N891" s="114"/>
      <c r="O891" s="172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1" t="str">
        <f t="shared" si="198"/>
        <v/>
      </c>
      <c r="C892" s="171" t="str">
        <f t="shared" si="199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200"/>
        <v/>
      </c>
      <c r="N892" s="114"/>
      <c r="O892" s="172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1" t="str">
        <f t="shared" si="198"/>
        <v/>
      </c>
      <c r="C893" s="171" t="str">
        <f t="shared" si="199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200"/>
        <v/>
      </c>
      <c r="N893" s="114"/>
      <c r="O893" s="172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1" t="str">
        <f t="shared" si="198"/>
        <v/>
      </c>
      <c r="C894" s="171" t="str">
        <f t="shared" si="199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200"/>
        <v/>
      </c>
      <c r="N894" s="114"/>
      <c r="O894" s="172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1" t="str">
        <f t="shared" si="198"/>
        <v/>
      </c>
      <c r="C895" s="171" t="str">
        <f t="shared" si="199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200"/>
        <v/>
      </c>
      <c r="N895" s="114"/>
      <c r="O895" s="172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1" t="str">
        <f t="shared" si="198"/>
        <v/>
      </c>
      <c r="C896" s="171" t="str">
        <f t="shared" si="199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200"/>
        <v/>
      </c>
      <c r="N896" s="114"/>
      <c r="O896" s="172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1" t="str">
        <f t="shared" si="198"/>
        <v/>
      </c>
      <c r="C897" s="171" t="str">
        <f t="shared" si="199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200"/>
        <v/>
      </c>
      <c r="N897" s="114"/>
      <c r="O897" s="172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1" t="str">
        <f t="shared" si="198"/>
        <v/>
      </c>
      <c r="C898" s="171" t="str">
        <f t="shared" si="199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200"/>
        <v/>
      </c>
      <c r="N898" s="114"/>
      <c r="O898" s="172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1" t="str">
        <f t="shared" si="198"/>
        <v/>
      </c>
      <c r="C899" s="171" t="str">
        <f t="shared" si="199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200"/>
        <v/>
      </c>
      <c r="N899" s="114"/>
      <c r="O899" s="172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1" t="str">
        <f t="shared" si="198"/>
        <v/>
      </c>
      <c r="C900" s="171" t="str">
        <f t="shared" si="199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200"/>
        <v/>
      </c>
      <c r="N900" s="114"/>
      <c r="O900" s="172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1" t="str">
        <f t="shared" si="198"/>
        <v/>
      </c>
      <c r="C901" s="171" t="str">
        <f t="shared" si="199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200"/>
        <v/>
      </c>
      <c r="N901" s="114"/>
      <c r="O901" s="172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1" t="str">
        <f t="shared" si="198"/>
        <v/>
      </c>
      <c r="C902" s="171" t="str">
        <f t="shared" si="199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200"/>
        <v/>
      </c>
      <c r="N902" s="114"/>
      <c r="O902" s="172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1" t="str">
        <f t="shared" si="198"/>
        <v/>
      </c>
      <c r="C903" s="171" t="str">
        <f t="shared" si="199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200"/>
        <v/>
      </c>
      <c r="N903" s="114"/>
      <c r="O903" s="172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1" t="str">
        <f t="shared" si="198"/>
        <v/>
      </c>
      <c r="C904" s="171" t="str">
        <f t="shared" si="199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200"/>
        <v/>
      </c>
      <c r="N904" s="114"/>
      <c r="O904" s="172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1" t="str">
        <f t="shared" si="198"/>
        <v/>
      </c>
      <c r="C905" s="171" t="str">
        <f t="shared" si="199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200"/>
        <v/>
      </c>
      <c r="N905" s="114"/>
      <c r="O905" s="172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1" t="str">
        <f t="shared" si="198"/>
        <v/>
      </c>
      <c r="C906" s="171" t="str">
        <f t="shared" si="199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200"/>
        <v/>
      </c>
      <c r="N906" s="114"/>
      <c r="O906" s="172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1" t="str">
        <f t="shared" si="198"/>
        <v/>
      </c>
      <c r="C907" s="171" t="str">
        <f t="shared" si="199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200"/>
        <v/>
      </c>
      <c r="N907" s="114"/>
      <c r="O907" s="172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1" t="str">
        <f t="shared" si="198"/>
        <v/>
      </c>
      <c r="C908" s="171" t="str">
        <f t="shared" si="199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200"/>
        <v/>
      </c>
      <c r="N908" s="114"/>
      <c r="O908" s="172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1" t="str">
        <f t="shared" si="198"/>
        <v/>
      </c>
      <c r="C909" s="171" t="str">
        <f t="shared" si="199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200"/>
        <v/>
      </c>
      <c r="N909" s="114"/>
      <c r="O909" s="172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1" t="str">
        <f t="shared" si="198"/>
        <v/>
      </c>
      <c r="C910" s="171" t="str">
        <f t="shared" si="199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200"/>
        <v/>
      </c>
      <c r="N910" s="114"/>
      <c r="O910" s="172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1" t="str">
        <f t="shared" si="198"/>
        <v/>
      </c>
      <c r="C911" s="171" t="str">
        <f t="shared" si="199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200"/>
        <v/>
      </c>
      <c r="N911" s="114"/>
      <c r="O911" s="172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1" t="str">
        <f t="shared" si="198"/>
        <v/>
      </c>
      <c r="C912" s="171" t="str">
        <f t="shared" si="199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200"/>
        <v/>
      </c>
      <c r="N912" s="114"/>
      <c r="O912" s="172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1" t="str">
        <f t="shared" si="198"/>
        <v/>
      </c>
      <c r="C913" s="171" t="str">
        <f t="shared" si="199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200"/>
        <v/>
      </c>
      <c r="N913" s="114"/>
      <c r="O913" s="172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1" t="str">
        <f t="shared" si="198"/>
        <v/>
      </c>
      <c r="C914" s="171" t="str">
        <f t="shared" si="199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200"/>
        <v/>
      </c>
      <c r="N914" s="114"/>
      <c r="O914" s="172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1" t="str">
        <f t="shared" si="198"/>
        <v/>
      </c>
      <c r="C915" s="171" t="str">
        <f t="shared" si="199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200"/>
        <v/>
      </c>
      <c r="N915" s="114"/>
      <c r="O915" s="172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1" t="str">
        <f t="shared" si="198"/>
        <v/>
      </c>
      <c r="C916" s="171" t="str">
        <f t="shared" si="199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200"/>
        <v/>
      </c>
      <c r="N916" s="114"/>
      <c r="O916" s="172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1" t="str">
        <f t="shared" si="198"/>
        <v/>
      </c>
      <c r="C917" s="171" t="str">
        <f t="shared" si="199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200"/>
        <v/>
      </c>
      <c r="N917" s="114"/>
      <c r="O917" s="172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1" t="str">
        <f t="shared" si="198"/>
        <v/>
      </c>
      <c r="C918" s="171" t="str">
        <f t="shared" si="199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200"/>
        <v/>
      </c>
      <c r="N918" s="114"/>
      <c r="O918" s="172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1" t="str">
        <f t="shared" si="198"/>
        <v/>
      </c>
      <c r="C919" s="171" t="str">
        <f t="shared" si="199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200"/>
        <v/>
      </c>
      <c r="N919" s="114"/>
      <c r="O919" s="172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1" t="str">
        <f t="shared" si="198"/>
        <v/>
      </c>
      <c r="C920" s="171" t="str">
        <f t="shared" si="199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200"/>
        <v/>
      </c>
      <c r="N920" s="114"/>
      <c r="O920" s="172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1" t="str">
        <f t="shared" si="198"/>
        <v/>
      </c>
      <c r="C921" s="171" t="str">
        <f t="shared" si="199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200"/>
        <v/>
      </c>
      <c r="N921" s="114"/>
      <c r="O921" s="172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1" t="str">
        <f t="shared" si="198"/>
        <v/>
      </c>
      <c r="C922" s="171" t="str">
        <f t="shared" si="199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200"/>
        <v/>
      </c>
      <c r="N922" s="114"/>
      <c r="O922" s="172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1" t="str">
        <f t="shared" si="198"/>
        <v/>
      </c>
      <c r="C923" s="171" t="str">
        <f t="shared" si="199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200"/>
        <v/>
      </c>
      <c r="N923" s="114"/>
      <c r="O923" s="172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1" t="str">
        <f t="shared" si="198"/>
        <v/>
      </c>
      <c r="C924" s="171" t="str">
        <f t="shared" si="199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200"/>
        <v/>
      </c>
      <c r="N924" s="114"/>
      <c r="O924" s="172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1" t="str">
        <f t="shared" ref="B925:B988" si="213">IF(L925&gt;0,$C$22,"")</f>
        <v/>
      </c>
      <c r="C925" s="171" t="str">
        <f t="shared" si="199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200"/>
        <v/>
      </c>
      <c r="N925" s="114"/>
      <c r="O925" s="172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1" t="str">
        <f t="shared" si="213"/>
        <v/>
      </c>
      <c r="C926" s="171" t="str">
        <f t="shared" ref="C926:C989" si="214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5">IF(L926&gt;0,(YEAR(K926)),"")</f>
        <v/>
      </c>
      <c r="N926" s="114"/>
      <c r="O926" s="172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1" t="str">
        <f t="shared" si="213"/>
        <v/>
      </c>
      <c r="C927" s="171" t="str">
        <f t="shared" si="214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5"/>
        <v/>
      </c>
      <c r="N927" s="114"/>
      <c r="O927" s="172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1" t="str">
        <f t="shared" si="213"/>
        <v/>
      </c>
      <c r="C928" s="171" t="str">
        <f t="shared" si="214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5"/>
        <v/>
      </c>
      <c r="N928" s="114"/>
      <c r="O928" s="172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1" t="str">
        <f t="shared" si="213"/>
        <v/>
      </c>
      <c r="C929" s="171" t="str">
        <f t="shared" si="214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5"/>
        <v/>
      </c>
      <c r="N929" s="114"/>
      <c r="O929" s="172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1" t="str">
        <f t="shared" si="213"/>
        <v/>
      </c>
      <c r="C930" s="171" t="str">
        <f t="shared" si="214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5"/>
        <v/>
      </c>
      <c r="N930" s="114"/>
      <c r="O930" s="172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1" t="str">
        <f t="shared" si="213"/>
        <v/>
      </c>
      <c r="C931" s="171" t="str">
        <f t="shared" si="214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5"/>
        <v/>
      </c>
      <c r="N931" s="114"/>
      <c r="O931" s="172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1" t="str">
        <f t="shared" si="213"/>
        <v/>
      </c>
      <c r="C932" s="171" t="str">
        <f t="shared" si="214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5"/>
        <v/>
      </c>
      <c r="N932" s="114"/>
      <c r="O932" s="172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1" t="str">
        <f t="shared" si="213"/>
        <v/>
      </c>
      <c r="C933" s="171" t="str">
        <f t="shared" si="214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5"/>
        <v/>
      </c>
      <c r="N933" s="114"/>
      <c r="O933" s="172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1" t="str">
        <f t="shared" si="213"/>
        <v/>
      </c>
      <c r="C934" s="171" t="str">
        <f t="shared" si="214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5"/>
        <v/>
      </c>
      <c r="N934" s="114"/>
      <c r="O934" s="172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1" t="str">
        <f t="shared" si="213"/>
        <v/>
      </c>
      <c r="C935" s="171" t="str">
        <f t="shared" si="214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5"/>
        <v/>
      </c>
      <c r="N935" s="114"/>
      <c r="O935" s="172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1" t="str">
        <f t="shared" si="213"/>
        <v/>
      </c>
      <c r="C936" s="171" t="str">
        <f t="shared" si="214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5"/>
        <v/>
      </c>
      <c r="N936" s="114"/>
      <c r="O936" s="172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1" t="str">
        <f t="shared" si="213"/>
        <v/>
      </c>
      <c r="C937" s="171" t="str">
        <f t="shared" si="214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5"/>
        <v/>
      </c>
      <c r="N937" s="114"/>
      <c r="O937" s="172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1" t="str">
        <f t="shared" si="213"/>
        <v/>
      </c>
      <c r="C938" s="171" t="str">
        <f t="shared" si="214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5"/>
        <v/>
      </c>
      <c r="N938" s="114"/>
      <c r="O938" s="172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1" t="str">
        <f t="shared" si="213"/>
        <v/>
      </c>
      <c r="C939" s="171" t="str">
        <f t="shared" si="214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5"/>
        <v/>
      </c>
      <c r="N939" s="114"/>
      <c r="O939" s="172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1" t="str">
        <f t="shared" si="213"/>
        <v/>
      </c>
      <c r="C940" s="171" t="str">
        <f t="shared" si="214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5"/>
        <v/>
      </c>
      <c r="N940" s="114"/>
      <c r="O940" s="172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1" t="str">
        <f t="shared" si="213"/>
        <v/>
      </c>
      <c r="C941" s="171" t="str">
        <f t="shared" si="214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5"/>
        <v/>
      </c>
      <c r="N941" s="114"/>
      <c r="O941" s="172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1" t="str">
        <f t="shared" si="213"/>
        <v/>
      </c>
      <c r="C942" s="171" t="str">
        <f t="shared" si="214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5"/>
        <v/>
      </c>
      <c r="N942" s="114"/>
      <c r="O942" s="172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1" t="str">
        <f t="shared" si="213"/>
        <v/>
      </c>
      <c r="C943" s="171" t="str">
        <f t="shared" si="214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5"/>
        <v/>
      </c>
      <c r="N943" s="114"/>
      <c r="O943" s="172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1" t="str">
        <f t="shared" si="213"/>
        <v/>
      </c>
      <c r="C944" s="171" t="str">
        <f t="shared" si="214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5"/>
        <v/>
      </c>
      <c r="N944" s="114"/>
      <c r="O944" s="172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1" t="str">
        <f t="shared" si="213"/>
        <v/>
      </c>
      <c r="C945" s="171" t="str">
        <f t="shared" si="214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5"/>
        <v/>
      </c>
      <c r="N945" s="114"/>
      <c r="O945" s="172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1" t="str">
        <f t="shared" si="213"/>
        <v/>
      </c>
      <c r="C946" s="171" t="str">
        <f t="shared" si="214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5"/>
        <v/>
      </c>
      <c r="N946" s="114"/>
      <c r="O946" s="172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1" t="str">
        <f t="shared" si="213"/>
        <v/>
      </c>
      <c r="C947" s="171" t="str">
        <f t="shared" si="214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5"/>
        <v/>
      </c>
      <c r="N947" s="114"/>
      <c r="O947" s="172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1" t="str">
        <f t="shared" si="213"/>
        <v/>
      </c>
      <c r="C948" s="171" t="str">
        <f t="shared" si="214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5"/>
        <v/>
      </c>
      <c r="N948" s="114"/>
      <c r="O948" s="172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1" t="str">
        <f t="shared" si="213"/>
        <v/>
      </c>
      <c r="C949" s="171" t="str">
        <f t="shared" si="214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5"/>
        <v/>
      </c>
      <c r="N949" s="114"/>
      <c r="O949" s="172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1" t="str">
        <f t="shared" si="213"/>
        <v/>
      </c>
      <c r="C950" s="171" t="str">
        <f t="shared" si="214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5"/>
        <v/>
      </c>
      <c r="N950" s="114"/>
      <c r="O950" s="172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1" t="str">
        <f t="shared" si="213"/>
        <v/>
      </c>
      <c r="C951" s="171" t="str">
        <f t="shared" si="214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5"/>
        <v/>
      </c>
      <c r="N951" s="114"/>
      <c r="O951" s="172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1" t="str">
        <f t="shared" si="213"/>
        <v/>
      </c>
      <c r="C952" s="171" t="str">
        <f t="shared" si="214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5"/>
        <v/>
      </c>
      <c r="N952" s="114"/>
      <c r="O952" s="172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1" t="str">
        <f t="shared" si="213"/>
        <v/>
      </c>
      <c r="C953" s="171" t="str">
        <f t="shared" si="214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5"/>
        <v/>
      </c>
      <c r="N953" s="114"/>
      <c r="O953" s="172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1" t="str">
        <f t="shared" si="213"/>
        <v/>
      </c>
      <c r="C954" s="171" t="str">
        <f t="shared" si="214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5"/>
        <v/>
      </c>
      <c r="N954" s="114"/>
      <c r="O954" s="172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1" t="str">
        <f t="shared" si="213"/>
        <v/>
      </c>
      <c r="C955" s="171" t="str">
        <f t="shared" si="214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5"/>
        <v/>
      </c>
      <c r="N955" s="114"/>
      <c r="O955" s="172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1" t="str">
        <f t="shared" si="213"/>
        <v/>
      </c>
      <c r="C956" s="171" t="str">
        <f t="shared" si="214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5"/>
        <v/>
      </c>
      <c r="N956" s="114"/>
      <c r="O956" s="172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1" t="str">
        <f t="shared" si="213"/>
        <v/>
      </c>
      <c r="C957" s="171" t="str">
        <f t="shared" si="214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5"/>
        <v/>
      </c>
      <c r="N957" s="114"/>
      <c r="O957" s="172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1" t="str">
        <f t="shared" si="213"/>
        <v/>
      </c>
      <c r="C958" s="171" t="str">
        <f t="shared" si="214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5"/>
        <v/>
      </c>
      <c r="N958" s="114"/>
      <c r="O958" s="172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1" t="str">
        <f t="shared" si="213"/>
        <v/>
      </c>
      <c r="C959" s="171" t="str">
        <f t="shared" si="214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5"/>
        <v/>
      </c>
      <c r="N959" s="114"/>
      <c r="O959" s="172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1" t="str">
        <f t="shared" si="213"/>
        <v/>
      </c>
      <c r="C960" s="171" t="str">
        <f t="shared" si="214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5"/>
        <v/>
      </c>
      <c r="N960" s="114"/>
      <c r="O960" s="172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1" t="str">
        <f t="shared" si="213"/>
        <v/>
      </c>
      <c r="C961" s="171" t="str">
        <f t="shared" si="214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5"/>
        <v/>
      </c>
      <c r="N961" s="114"/>
      <c r="O961" s="172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1" t="str">
        <f t="shared" si="213"/>
        <v/>
      </c>
      <c r="C962" s="171" t="str">
        <f t="shared" si="214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5"/>
        <v/>
      </c>
      <c r="N962" s="114"/>
      <c r="O962" s="172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1" t="str">
        <f t="shared" si="213"/>
        <v/>
      </c>
      <c r="C963" s="171" t="str">
        <f t="shared" si="214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5"/>
        <v/>
      </c>
      <c r="N963" s="114"/>
      <c r="O963" s="172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1" t="str">
        <f t="shared" si="213"/>
        <v/>
      </c>
      <c r="C964" s="171" t="str">
        <f t="shared" si="214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5"/>
        <v/>
      </c>
      <c r="N964" s="114"/>
      <c r="O964" s="172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1" t="str">
        <f t="shared" si="213"/>
        <v/>
      </c>
      <c r="C965" s="171" t="str">
        <f t="shared" si="214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5"/>
        <v/>
      </c>
      <c r="N965" s="114"/>
      <c r="O965" s="172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1" t="str">
        <f t="shared" si="213"/>
        <v/>
      </c>
      <c r="C966" s="171" t="str">
        <f t="shared" si="214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5"/>
        <v/>
      </c>
      <c r="N966" s="114"/>
      <c r="O966" s="172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1" t="str">
        <f t="shared" si="213"/>
        <v/>
      </c>
      <c r="C967" s="171" t="str">
        <f t="shared" si="214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5"/>
        <v/>
      </c>
      <c r="N967" s="114"/>
      <c r="O967" s="172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1" t="str">
        <f t="shared" si="213"/>
        <v/>
      </c>
      <c r="C968" s="171" t="str">
        <f t="shared" si="214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5"/>
        <v/>
      </c>
      <c r="N968" s="114"/>
      <c r="O968" s="172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1" t="str">
        <f t="shared" si="213"/>
        <v/>
      </c>
      <c r="C969" s="171" t="str">
        <f t="shared" si="214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5"/>
        <v/>
      </c>
      <c r="N969" s="114"/>
      <c r="O969" s="172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1" t="str">
        <f t="shared" si="213"/>
        <v/>
      </c>
      <c r="C970" s="171" t="str">
        <f t="shared" si="214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5"/>
        <v/>
      </c>
      <c r="N970" s="114"/>
      <c r="O970" s="172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1" t="str">
        <f t="shared" si="213"/>
        <v/>
      </c>
      <c r="C971" s="171" t="str">
        <f t="shared" si="214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5"/>
        <v/>
      </c>
      <c r="N971" s="114"/>
      <c r="O971" s="172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1" t="str">
        <f t="shared" si="213"/>
        <v/>
      </c>
      <c r="C972" s="171" t="str">
        <f t="shared" si="214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5"/>
        <v/>
      </c>
      <c r="N972" s="114"/>
      <c r="O972" s="172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1" t="str">
        <f t="shared" si="213"/>
        <v/>
      </c>
      <c r="C973" s="171" t="str">
        <f t="shared" si="214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5"/>
        <v/>
      </c>
      <c r="N973" s="114"/>
      <c r="O973" s="172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1" t="str">
        <f t="shared" si="213"/>
        <v/>
      </c>
      <c r="C974" s="171" t="str">
        <f t="shared" si="214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5"/>
        <v/>
      </c>
      <c r="N974" s="114"/>
      <c r="O974" s="172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1" t="str">
        <f t="shared" si="213"/>
        <v/>
      </c>
      <c r="C975" s="171" t="str">
        <f t="shared" si="214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5"/>
        <v/>
      </c>
      <c r="N975" s="114"/>
      <c r="O975" s="172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1" t="str">
        <f t="shared" si="213"/>
        <v/>
      </c>
      <c r="C976" s="171" t="str">
        <f t="shared" si="214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5"/>
        <v/>
      </c>
      <c r="N976" s="114"/>
      <c r="O976" s="172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1" t="str">
        <f t="shared" si="213"/>
        <v/>
      </c>
      <c r="C977" s="171" t="str">
        <f t="shared" si="214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5"/>
        <v/>
      </c>
      <c r="N977" s="114"/>
      <c r="O977" s="172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1" t="str">
        <f t="shared" si="213"/>
        <v/>
      </c>
      <c r="C978" s="171" t="str">
        <f t="shared" si="214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5"/>
        <v/>
      </c>
      <c r="N978" s="114"/>
      <c r="O978" s="172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1" t="str">
        <f t="shared" si="213"/>
        <v/>
      </c>
      <c r="C979" s="171" t="str">
        <f t="shared" si="214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5"/>
        <v/>
      </c>
      <c r="N979" s="114"/>
      <c r="O979" s="172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1" t="str">
        <f t="shared" si="213"/>
        <v/>
      </c>
      <c r="C980" s="171" t="str">
        <f t="shared" si="214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5"/>
        <v/>
      </c>
      <c r="N980" s="114"/>
      <c r="O980" s="172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1" t="str">
        <f t="shared" si="213"/>
        <v/>
      </c>
      <c r="C981" s="171" t="str">
        <f t="shared" si="214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5"/>
        <v/>
      </c>
      <c r="N981" s="114"/>
      <c r="O981" s="172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1" t="str">
        <f t="shared" si="213"/>
        <v/>
      </c>
      <c r="C982" s="171" t="str">
        <f t="shared" si="214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5"/>
        <v/>
      </c>
      <c r="N982" s="114"/>
      <c r="O982" s="172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1" t="str">
        <f t="shared" si="213"/>
        <v/>
      </c>
      <c r="C983" s="171" t="str">
        <f t="shared" si="214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5"/>
        <v/>
      </c>
      <c r="N983" s="114"/>
      <c r="O983" s="172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1" t="str">
        <f t="shared" si="213"/>
        <v/>
      </c>
      <c r="C984" s="171" t="str">
        <f t="shared" si="214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5"/>
        <v/>
      </c>
      <c r="N984" s="114"/>
      <c r="O984" s="172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1" t="str">
        <f t="shared" si="213"/>
        <v/>
      </c>
      <c r="C985" s="171" t="str">
        <f t="shared" si="214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5"/>
        <v/>
      </c>
      <c r="N985" s="114"/>
      <c r="O985" s="172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1" t="str">
        <f t="shared" si="213"/>
        <v/>
      </c>
      <c r="C986" s="171" t="str">
        <f t="shared" si="214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5"/>
        <v/>
      </c>
      <c r="N986" s="114"/>
      <c r="O986" s="172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1" t="str">
        <f t="shared" si="213"/>
        <v/>
      </c>
      <c r="C987" s="171" t="str">
        <f t="shared" si="214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5"/>
        <v/>
      </c>
      <c r="N987" s="114"/>
      <c r="O987" s="172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1" t="str">
        <f t="shared" si="213"/>
        <v/>
      </c>
      <c r="C988" s="171" t="str">
        <f t="shared" si="214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5"/>
        <v/>
      </c>
      <c r="N988" s="114"/>
      <c r="O988" s="172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1" t="str">
        <f t="shared" ref="B989:B1052" si="228">IF(L989&gt;0,$C$22,"")</f>
        <v/>
      </c>
      <c r="C989" s="171" t="str">
        <f t="shared" si="214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5"/>
        <v/>
      </c>
      <c r="N989" s="114"/>
      <c r="O989" s="172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1" t="str">
        <f t="shared" si="228"/>
        <v/>
      </c>
      <c r="C990" s="171" t="str">
        <f t="shared" ref="C990:C1053" si="229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30">IF(L990&gt;0,(YEAR(K990)),"")</f>
        <v/>
      </c>
      <c r="N990" s="114"/>
      <c r="O990" s="172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1" t="str">
        <f t="shared" si="228"/>
        <v/>
      </c>
      <c r="C991" s="171" t="str">
        <f t="shared" si="229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30"/>
        <v/>
      </c>
      <c r="N991" s="114"/>
      <c r="O991" s="172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1" t="str">
        <f t="shared" si="228"/>
        <v/>
      </c>
      <c r="C992" s="171" t="str">
        <f t="shared" si="229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30"/>
        <v/>
      </c>
      <c r="N992" s="114"/>
      <c r="O992" s="172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1" t="str">
        <f t="shared" si="228"/>
        <v/>
      </c>
      <c r="C993" s="171" t="str">
        <f t="shared" si="229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30"/>
        <v/>
      </c>
      <c r="N993" s="114"/>
      <c r="O993" s="172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1" t="str">
        <f t="shared" si="228"/>
        <v/>
      </c>
      <c r="C994" s="171" t="str">
        <f t="shared" si="229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30"/>
        <v/>
      </c>
      <c r="N994" s="114"/>
      <c r="O994" s="172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1" t="str">
        <f t="shared" si="228"/>
        <v/>
      </c>
      <c r="C995" s="171" t="str">
        <f t="shared" si="229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30"/>
        <v/>
      </c>
      <c r="N995" s="114"/>
      <c r="O995" s="172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1" t="str">
        <f t="shared" si="228"/>
        <v/>
      </c>
      <c r="C996" s="171" t="str">
        <f t="shared" si="229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30"/>
        <v/>
      </c>
      <c r="N996" s="114"/>
      <c r="O996" s="172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1" t="str">
        <f t="shared" si="228"/>
        <v/>
      </c>
      <c r="C997" s="171" t="str">
        <f t="shared" si="229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30"/>
        <v/>
      </c>
      <c r="N997" s="114"/>
      <c r="O997" s="172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1" t="str">
        <f t="shared" si="228"/>
        <v/>
      </c>
      <c r="C998" s="171" t="str">
        <f t="shared" si="229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30"/>
        <v/>
      </c>
      <c r="N998" s="114"/>
      <c r="O998" s="172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1" t="str">
        <f t="shared" si="228"/>
        <v/>
      </c>
      <c r="C999" s="171" t="str">
        <f t="shared" si="229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30"/>
        <v/>
      </c>
      <c r="N999" s="114"/>
      <c r="O999" s="172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1" t="str">
        <f t="shared" si="228"/>
        <v/>
      </c>
      <c r="C1000" s="171" t="str">
        <f t="shared" si="229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30"/>
        <v/>
      </c>
      <c r="N1000" s="114"/>
      <c r="O1000" s="172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1" t="str">
        <f t="shared" si="228"/>
        <v/>
      </c>
      <c r="C1001" s="171" t="str">
        <f t="shared" si="229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30"/>
        <v/>
      </c>
      <c r="N1001" s="114"/>
      <c r="O1001" s="172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1" t="str">
        <f t="shared" si="228"/>
        <v/>
      </c>
      <c r="C1002" s="171" t="str">
        <f t="shared" si="229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30"/>
        <v/>
      </c>
      <c r="N1002" s="114"/>
      <c r="O1002" s="172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1" t="str">
        <f t="shared" si="228"/>
        <v/>
      </c>
      <c r="C1003" s="171" t="str">
        <f t="shared" si="229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30"/>
        <v/>
      </c>
      <c r="N1003" s="114"/>
      <c r="O1003" s="172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1" t="str">
        <f t="shared" si="228"/>
        <v/>
      </c>
      <c r="C1004" s="171" t="str">
        <f t="shared" si="229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30"/>
        <v/>
      </c>
      <c r="N1004" s="114"/>
      <c r="O1004" s="172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1" t="str">
        <f t="shared" si="228"/>
        <v/>
      </c>
      <c r="C1005" s="171" t="str">
        <f t="shared" si="229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30"/>
        <v/>
      </c>
      <c r="N1005" s="114"/>
      <c r="O1005" s="172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1" t="str">
        <f t="shared" si="228"/>
        <v/>
      </c>
      <c r="C1006" s="171" t="str">
        <f t="shared" si="229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30"/>
        <v/>
      </c>
      <c r="N1006" s="114"/>
      <c r="O1006" s="172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1" t="str">
        <f t="shared" si="228"/>
        <v/>
      </c>
      <c r="C1007" s="171" t="str">
        <f t="shared" si="229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30"/>
        <v/>
      </c>
      <c r="N1007" s="114"/>
      <c r="O1007" s="172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1" t="str">
        <f t="shared" si="228"/>
        <v/>
      </c>
      <c r="C1008" s="171" t="str">
        <f t="shared" si="229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30"/>
        <v/>
      </c>
      <c r="N1008" s="114"/>
      <c r="O1008" s="172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1" t="str">
        <f t="shared" si="228"/>
        <v/>
      </c>
      <c r="C1009" s="171" t="str">
        <f t="shared" si="229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30"/>
        <v/>
      </c>
      <c r="N1009" s="114"/>
      <c r="O1009" s="172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1" t="str">
        <f t="shared" si="228"/>
        <v/>
      </c>
      <c r="C1010" s="171" t="str">
        <f t="shared" si="229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30"/>
        <v/>
      </c>
      <c r="N1010" s="114"/>
      <c r="O1010" s="172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1" t="str">
        <f t="shared" si="228"/>
        <v/>
      </c>
      <c r="C1011" s="171" t="str">
        <f t="shared" si="229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30"/>
        <v/>
      </c>
      <c r="N1011" s="114"/>
      <c r="O1011" s="172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1" t="str">
        <f t="shared" si="228"/>
        <v/>
      </c>
      <c r="C1012" s="171" t="str">
        <f t="shared" si="229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30"/>
        <v/>
      </c>
      <c r="N1012" s="114"/>
      <c r="O1012" s="172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1" t="str">
        <f t="shared" si="228"/>
        <v/>
      </c>
      <c r="C1013" s="171" t="str">
        <f t="shared" si="229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30"/>
        <v/>
      </c>
      <c r="N1013" s="114"/>
      <c r="O1013" s="172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1" t="str">
        <f t="shared" si="228"/>
        <v/>
      </c>
      <c r="C1014" s="171" t="str">
        <f t="shared" si="229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30"/>
        <v/>
      </c>
      <c r="N1014" s="114"/>
      <c r="O1014" s="172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1" t="str">
        <f t="shared" si="228"/>
        <v/>
      </c>
      <c r="C1015" s="171" t="str">
        <f t="shared" si="229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30"/>
        <v/>
      </c>
      <c r="N1015" s="114"/>
      <c r="O1015" s="172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1" t="str">
        <f t="shared" si="228"/>
        <v/>
      </c>
      <c r="C1016" s="171" t="str">
        <f t="shared" si="229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30"/>
        <v/>
      </c>
      <c r="N1016" s="114"/>
      <c r="O1016" s="172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1" t="str">
        <f t="shared" si="228"/>
        <v/>
      </c>
      <c r="C1017" s="171" t="str">
        <f t="shared" si="229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30"/>
        <v/>
      </c>
      <c r="N1017" s="114"/>
      <c r="O1017" s="172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1" t="str">
        <f t="shared" si="228"/>
        <v/>
      </c>
      <c r="C1018" s="171" t="str">
        <f t="shared" si="229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30"/>
        <v/>
      </c>
      <c r="N1018" s="114"/>
      <c r="O1018" s="172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1" t="str">
        <f t="shared" si="228"/>
        <v/>
      </c>
      <c r="C1019" s="171" t="str">
        <f t="shared" si="229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30"/>
        <v/>
      </c>
      <c r="N1019" s="114"/>
      <c r="O1019" s="172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1" t="str">
        <f t="shared" si="228"/>
        <v/>
      </c>
      <c r="C1020" s="171" t="str">
        <f t="shared" si="229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30"/>
        <v/>
      </c>
      <c r="N1020" s="114"/>
      <c r="O1020" s="172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1" t="str">
        <f t="shared" si="228"/>
        <v/>
      </c>
      <c r="C1021" s="171" t="str">
        <f t="shared" si="229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30"/>
        <v/>
      </c>
      <c r="N1021" s="114"/>
      <c r="O1021" s="172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1" t="str">
        <f t="shared" si="228"/>
        <v/>
      </c>
      <c r="C1022" s="171" t="str">
        <f t="shared" si="229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30"/>
        <v/>
      </c>
      <c r="N1022" s="114"/>
      <c r="O1022" s="172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1" t="str">
        <f t="shared" si="228"/>
        <v/>
      </c>
      <c r="C1023" s="171" t="str">
        <f t="shared" si="229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30"/>
        <v/>
      </c>
      <c r="N1023" s="114"/>
      <c r="O1023" s="172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1" t="str">
        <f t="shared" si="228"/>
        <v/>
      </c>
      <c r="C1024" s="171" t="str">
        <f t="shared" si="229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30"/>
        <v/>
      </c>
      <c r="N1024" s="114"/>
      <c r="O1024" s="172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1" t="str">
        <f t="shared" si="228"/>
        <v/>
      </c>
      <c r="C1025" s="171" t="str">
        <f t="shared" si="229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30"/>
        <v/>
      </c>
      <c r="N1025" s="114"/>
      <c r="O1025" s="172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1" t="str">
        <f t="shared" si="228"/>
        <v/>
      </c>
      <c r="C1026" s="171" t="str">
        <f t="shared" si="229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30"/>
        <v/>
      </c>
      <c r="N1026" s="114"/>
      <c r="O1026" s="172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1" t="str">
        <f t="shared" si="228"/>
        <v/>
      </c>
      <c r="C1027" s="171" t="str">
        <f t="shared" si="229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30"/>
        <v/>
      </c>
      <c r="N1027" s="114"/>
      <c r="O1027" s="172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1" t="str">
        <f t="shared" si="228"/>
        <v/>
      </c>
      <c r="C1028" s="171" t="str">
        <f t="shared" si="229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30"/>
        <v/>
      </c>
      <c r="N1028" s="114"/>
      <c r="O1028" s="172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1" t="str">
        <f t="shared" si="228"/>
        <v/>
      </c>
      <c r="C1029" s="171" t="str">
        <f t="shared" si="229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30"/>
        <v/>
      </c>
      <c r="N1029" s="114"/>
      <c r="O1029" s="172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1" t="str">
        <f t="shared" si="228"/>
        <v/>
      </c>
      <c r="C1030" s="171" t="str">
        <f t="shared" si="229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30"/>
        <v/>
      </c>
      <c r="N1030" s="114"/>
      <c r="O1030" s="172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1" t="str">
        <f t="shared" si="228"/>
        <v/>
      </c>
      <c r="C1031" s="171" t="str">
        <f t="shared" si="229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30"/>
        <v/>
      </c>
      <c r="N1031" s="114"/>
      <c r="O1031" s="172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1" t="str">
        <f t="shared" si="228"/>
        <v/>
      </c>
      <c r="C1032" s="171" t="str">
        <f t="shared" si="229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30"/>
        <v/>
      </c>
      <c r="N1032" s="114"/>
      <c r="O1032" s="172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1" t="str">
        <f t="shared" si="228"/>
        <v/>
      </c>
      <c r="C1033" s="171" t="str">
        <f t="shared" si="229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30"/>
        <v/>
      </c>
      <c r="N1033" s="114"/>
      <c r="O1033" s="172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1" t="str">
        <f t="shared" si="228"/>
        <v/>
      </c>
      <c r="C1034" s="171" t="str">
        <f t="shared" si="229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30"/>
        <v/>
      </c>
      <c r="N1034" s="114"/>
      <c r="O1034" s="172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1" t="str">
        <f t="shared" si="228"/>
        <v/>
      </c>
      <c r="C1035" s="171" t="str">
        <f t="shared" si="229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30"/>
        <v/>
      </c>
      <c r="N1035" s="114"/>
      <c r="O1035" s="172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1" t="str">
        <f t="shared" si="228"/>
        <v/>
      </c>
      <c r="C1036" s="171" t="str">
        <f t="shared" si="229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30"/>
        <v/>
      </c>
      <c r="N1036" s="114"/>
      <c r="O1036" s="172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1" t="str">
        <f t="shared" si="228"/>
        <v/>
      </c>
      <c r="C1037" s="171" t="str">
        <f t="shared" si="229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30"/>
        <v/>
      </c>
      <c r="N1037" s="114"/>
      <c r="O1037" s="172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1" t="str">
        <f t="shared" si="228"/>
        <v/>
      </c>
      <c r="C1038" s="171" t="str">
        <f t="shared" si="229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30"/>
        <v/>
      </c>
      <c r="N1038" s="114"/>
      <c r="O1038" s="172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1" t="str">
        <f t="shared" si="228"/>
        <v/>
      </c>
      <c r="C1039" s="171" t="str">
        <f t="shared" si="229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30"/>
        <v/>
      </c>
      <c r="N1039" s="114"/>
      <c r="O1039" s="172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1" t="str">
        <f t="shared" si="228"/>
        <v/>
      </c>
      <c r="C1040" s="171" t="str">
        <f t="shared" si="229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30"/>
        <v/>
      </c>
      <c r="N1040" s="114"/>
      <c r="O1040" s="172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1" t="str">
        <f t="shared" si="228"/>
        <v/>
      </c>
      <c r="C1041" s="171" t="str">
        <f t="shared" si="229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30"/>
        <v/>
      </c>
      <c r="N1041" s="114"/>
      <c r="O1041" s="172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1" t="str">
        <f t="shared" si="228"/>
        <v/>
      </c>
      <c r="C1042" s="171" t="str">
        <f t="shared" si="229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30"/>
        <v/>
      </c>
      <c r="N1042" s="114"/>
      <c r="O1042" s="172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1" t="str">
        <f t="shared" si="228"/>
        <v/>
      </c>
      <c r="C1043" s="171" t="str">
        <f t="shared" si="229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30"/>
        <v/>
      </c>
      <c r="N1043" s="114"/>
      <c r="O1043" s="172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1" t="str">
        <f t="shared" si="228"/>
        <v/>
      </c>
      <c r="C1044" s="171" t="str">
        <f t="shared" si="229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30"/>
        <v/>
      </c>
      <c r="N1044" s="114"/>
      <c r="O1044" s="172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1" t="str">
        <f t="shared" si="228"/>
        <v/>
      </c>
      <c r="C1045" s="171" t="str">
        <f t="shared" si="229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30"/>
        <v/>
      </c>
      <c r="N1045" s="114"/>
      <c r="O1045" s="172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1" t="str">
        <f t="shared" si="228"/>
        <v/>
      </c>
      <c r="C1046" s="171" t="str">
        <f t="shared" si="229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30"/>
        <v/>
      </c>
      <c r="N1046" s="114"/>
      <c r="O1046" s="172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1" t="str">
        <f t="shared" si="228"/>
        <v/>
      </c>
      <c r="C1047" s="171" t="str">
        <f t="shared" si="229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30"/>
        <v/>
      </c>
      <c r="N1047" s="114"/>
      <c r="O1047" s="172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1" t="str">
        <f t="shared" si="228"/>
        <v/>
      </c>
      <c r="C1048" s="171" t="str">
        <f t="shared" si="229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30"/>
        <v/>
      </c>
      <c r="N1048" s="114"/>
      <c r="O1048" s="172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1" t="str">
        <f t="shared" si="228"/>
        <v/>
      </c>
      <c r="C1049" s="171" t="str">
        <f t="shared" si="229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30"/>
        <v/>
      </c>
      <c r="N1049" s="114"/>
      <c r="O1049" s="172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1" t="str">
        <f t="shared" si="228"/>
        <v/>
      </c>
      <c r="C1050" s="171" t="str">
        <f t="shared" si="229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30"/>
        <v/>
      </c>
      <c r="N1050" s="114"/>
      <c r="O1050" s="172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1" t="str">
        <f t="shared" si="228"/>
        <v/>
      </c>
      <c r="C1051" s="171" t="str">
        <f t="shared" si="229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30"/>
        <v/>
      </c>
      <c r="N1051" s="114"/>
      <c r="O1051" s="172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1" t="str">
        <f t="shared" si="228"/>
        <v/>
      </c>
      <c r="C1052" s="171" t="str">
        <f t="shared" si="229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30"/>
        <v/>
      </c>
      <c r="N1052" s="114"/>
      <c r="O1052" s="172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1" t="str">
        <f t="shared" ref="B1053:B1099" si="243">IF(L1053&gt;0,$C$22,"")</f>
        <v/>
      </c>
      <c r="C1053" s="171" t="str">
        <f t="shared" si="229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30"/>
        <v/>
      </c>
      <c r="N1053" s="114"/>
      <c r="O1053" s="172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1" t="str">
        <f t="shared" si="243"/>
        <v/>
      </c>
      <c r="C1054" s="171" t="str">
        <f t="shared" ref="C1054:C1100" si="244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5">IF(L1054&gt;0,(YEAR(K1054)),"")</f>
        <v/>
      </c>
      <c r="N1054" s="114"/>
      <c r="O1054" s="172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1" t="str">
        <f t="shared" si="243"/>
        <v/>
      </c>
      <c r="C1055" s="171" t="str">
        <f t="shared" si="244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5"/>
        <v/>
      </c>
      <c r="N1055" s="114"/>
      <c r="O1055" s="172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1" t="str">
        <f t="shared" si="243"/>
        <v/>
      </c>
      <c r="C1056" s="171" t="str">
        <f t="shared" si="244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5"/>
        <v/>
      </c>
      <c r="N1056" s="114"/>
      <c r="O1056" s="172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1" t="str">
        <f t="shared" si="243"/>
        <v/>
      </c>
      <c r="C1057" s="171" t="str">
        <f t="shared" si="244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5"/>
        <v/>
      </c>
      <c r="N1057" s="114"/>
      <c r="O1057" s="172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1" t="str">
        <f t="shared" si="243"/>
        <v/>
      </c>
      <c r="C1058" s="171" t="str">
        <f t="shared" si="244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5"/>
        <v/>
      </c>
      <c r="N1058" s="114"/>
      <c r="O1058" s="172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1" t="str">
        <f t="shared" si="243"/>
        <v/>
      </c>
      <c r="C1059" s="171" t="str">
        <f t="shared" si="244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5"/>
        <v/>
      </c>
      <c r="N1059" s="114"/>
      <c r="O1059" s="172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1" t="str">
        <f t="shared" si="243"/>
        <v/>
      </c>
      <c r="C1060" s="171" t="str">
        <f t="shared" si="244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5"/>
        <v/>
      </c>
      <c r="N1060" s="114"/>
      <c r="O1060" s="172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1" t="str">
        <f t="shared" si="243"/>
        <v/>
      </c>
      <c r="C1061" s="171" t="str">
        <f t="shared" si="244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5"/>
        <v/>
      </c>
      <c r="N1061" s="114"/>
      <c r="O1061" s="172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1" t="str">
        <f t="shared" si="243"/>
        <v/>
      </c>
      <c r="C1062" s="171" t="str">
        <f t="shared" si="244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5"/>
        <v/>
      </c>
      <c r="N1062" s="114"/>
      <c r="O1062" s="172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1" t="str">
        <f t="shared" si="243"/>
        <v/>
      </c>
      <c r="C1063" s="171" t="str">
        <f t="shared" si="244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5"/>
        <v/>
      </c>
      <c r="N1063" s="114"/>
      <c r="O1063" s="172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1" t="str">
        <f t="shared" si="243"/>
        <v/>
      </c>
      <c r="C1064" s="171" t="str">
        <f t="shared" si="244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5"/>
        <v/>
      </c>
      <c r="N1064" s="114"/>
      <c r="O1064" s="172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1" t="str">
        <f t="shared" si="243"/>
        <v/>
      </c>
      <c r="C1065" s="171" t="str">
        <f t="shared" si="244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5"/>
        <v/>
      </c>
      <c r="N1065" s="114"/>
      <c r="O1065" s="172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1" t="str">
        <f t="shared" si="243"/>
        <v/>
      </c>
      <c r="C1066" s="171" t="str">
        <f t="shared" si="244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5"/>
        <v/>
      </c>
      <c r="N1066" s="114"/>
      <c r="O1066" s="172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1" t="str">
        <f t="shared" si="243"/>
        <v/>
      </c>
      <c r="C1067" s="171" t="str">
        <f t="shared" si="244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5"/>
        <v/>
      </c>
      <c r="N1067" s="114"/>
      <c r="O1067" s="172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1" t="str">
        <f t="shared" si="243"/>
        <v/>
      </c>
      <c r="C1068" s="171" t="str">
        <f t="shared" si="244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5"/>
        <v/>
      </c>
      <c r="N1068" s="114"/>
      <c r="O1068" s="172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1" t="str">
        <f t="shared" si="243"/>
        <v/>
      </c>
      <c r="C1069" s="171" t="str">
        <f t="shared" si="244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5"/>
        <v/>
      </c>
      <c r="N1069" s="114"/>
      <c r="O1069" s="172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1" t="str">
        <f t="shared" si="243"/>
        <v/>
      </c>
      <c r="C1070" s="171" t="str">
        <f t="shared" si="244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5"/>
        <v/>
      </c>
      <c r="N1070" s="114"/>
      <c r="O1070" s="172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1" t="str">
        <f t="shared" si="243"/>
        <v/>
      </c>
      <c r="C1071" s="171" t="str">
        <f t="shared" si="244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5"/>
        <v/>
      </c>
      <c r="N1071" s="114"/>
      <c r="O1071" s="172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1" t="str">
        <f t="shared" si="243"/>
        <v/>
      </c>
      <c r="C1072" s="171" t="str">
        <f t="shared" si="244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5"/>
        <v/>
      </c>
      <c r="N1072" s="114"/>
      <c r="O1072" s="172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1" t="str">
        <f t="shared" si="243"/>
        <v/>
      </c>
      <c r="C1073" s="171" t="str">
        <f t="shared" si="244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5"/>
        <v/>
      </c>
      <c r="N1073" s="114"/>
      <c r="O1073" s="172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1" t="str">
        <f t="shared" si="243"/>
        <v/>
      </c>
      <c r="C1074" s="171" t="str">
        <f t="shared" si="244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5"/>
        <v/>
      </c>
      <c r="N1074" s="114"/>
      <c r="O1074" s="172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1" t="str">
        <f t="shared" si="243"/>
        <v/>
      </c>
      <c r="C1075" s="171" t="str">
        <f t="shared" si="244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5"/>
        <v/>
      </c>
      <c r="N1075" s="114"/>
      <c r="O1075" s="172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1" t="str">
        <f t="shared" si="243"/>
        <v/>
      </c>
      <c r="C1076" s="171" t="str">
        <f t="shared" si="244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5"/>
        <v/>
      </c>
      <c r="N1076" s="114"/>
      <c r="O1076" s="172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1" t="str">
        <f t="shared" si="243"/>
        <v/>
      </c>
      <c r="C1077" s="171" t="str">
        <f t="shared" si="244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5"/>
        <v/>
      </c>
      <c r="N1077" s="114"/>
      <c r="O1077" s="172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1" t="str">
        <f t="shared" si="243"/>
        <v/>
      </c>
      <c r="C1078" s="171" t="str">
        <f t="shared" si="244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5"/>
        <v/>
      </c>
      <c r="N1078" s="114"/>
      <c r="O1078" s="172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1" t="str">
        <f t="shared" si="243"/>
        <v/>
      </c>
      <c r="C1079" s="171" t="str">
        <f t="shared" si="244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5"/>
        <v/>
      </c>
      <c r="N1079" s="114"/>
      <c r="O1079" s="172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1" t="str">
        <f t="shared" si="243"/>
        <v/>
      </c>
      <c r="C1080" s="171" t="str">
        <f t="shared" si="244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5"/>
        <v/>
      </c>
      <c r="N1080" s="114"/>
      <c r="O1080" s="172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1" t="str">
        <f t="shared" si="243"/>
        <v/>
      </c>
      <c r="C1081" s="171" t="str">
        <f t="shared" si="244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5"/>
        <v/>
      </c>
      <c r="N1081" s="114"/>
      <c r="O1081" s="172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1" t="str">
        <f t="shared" si="243"/>
        <v/>
      </c>
      <c r="C1082" s="171" t="str">
        <f t="shared" si="244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5"/>
        <v/>
      </c>
      <c r="N1082" s="114"/>
      <c r="O1082" s="172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1" t="str">
        <f t="shared" si="243"/>
        <v/>
      </c>
      <c r="C1083" s="171" t="str">
        <f t="shared" si="244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5"/>
        <v/>
      </c>
      <c r="N1083" s="114"/>
      <c r="O1083" s="172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1" t="str">
        <f t="shared" si="243"/>
        <v/>
      </c>
      <c r="C1084" s="171" t="str">
        <f t="shared" si="244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5"/>
        <v/>
      </c>
      <c r="N1084" s="114"/>
      <c r="O1084" s="172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1" t="str">
        <f t="shared" si="243"/>
        <v/>
      </c>
      <c r="C1085" s="171" t="str">
        <f t="shared" si="244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5"/>
        <v/>
      </c>
      <c r="N1085" s="114"/>
      <c r="O1085" s="172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1" t="str">
        <f t="shared" si="243"/>
        <v/>
      </c>
      <c r="C1086" s="171" t="str">
        <f t="shared" si="244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5"/>
        <v/>
      </c>
      <c r="N1086" s="114"/>
      <c r="O1086" s="172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1" t="str">
        <f t="shared" si="243"/>
        <v/>
      </c>
      <c r="C1087" s="171" t="str">
        <f t="shared" si="244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5"/>
        <v/>
      </c>
      <c r="N1087" s="114"/>
      <c r="O1087" s="172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1" t="str">
        <f t="shared" si="243"/>
        <v/>
      </c>
      <c r="C1088" s="171" t="str">
        <f t="shared" si="244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5"/>
        <v/>
      </c>
      <c r="N1088" s="114"/>
      <c r="O1088" s="172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1" t="str">
        <f t="shared" si="243"/>
        <v/>
      </c>
      <c r="C1089" s="171" t="str">
        <f t="shared" si="244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5"/>
        <v/>
      </c>
      <c r="N1089" s="114"/>
      <c r="O1089" s="172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1" t="str">
        <f t="shared" si="243"/>
        <v/>
      </c>
      <c r="C1090" s="171" t="str">
        <f t="shared" si="244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5"/>
        <v/>
      </c>
      <c r="N1090" s="114"/>
      <c r="O1090" s="172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1" t="str">
        <f t="shared" si="243"/>
        <v/>
      </c>
      <c r="C1091" s="171" t="str">
        <f t="shared" si="244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5"/>
        <v/>
      </c>
      <c r="N1091" s="114"/>
      <c r="O1091" s="172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1" t="str">
        <f t="shared" si="243"/>
        <v/>
      </c>
      <c r="C1092" s="171" t="str">
        <f t="shared" si="244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5"/>
        <v/>
      </c>
      <c r="N1092" s="114"/>
      <c r="O1092" s="172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1" t="str">
        <f t="shared" si="243"/>
        <v/>
      </c>
      <c r="C1093" s="171" t="str">
        <f t="shared" si="244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5"/>
        <v/>
      </c>
      <c r="N1093" s="114"/>
      <c r="O1093" s="172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1" t="str">
        <f t="shared" si="243"/>
        <v/>
      </c>
      <c r="C1094" s="171" t="str">
        <f t="shared" si="244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5"/>
        <v/>
      </c>
      <c r="N1094" s="114"/>
      <c r="O1094" s="172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1" t="str">
        <f t="shared" si="243"/>
        <v/>
      </c>
      <c r="C1095" s="171" t="str">
        <f t="shared" si="244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5"/>
        <v/>
      </c>
      <c r="N1095" s="114"/>
      <c r="O1095" s="172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1" t="str">
        <f t="shared" si="243"/>
        <v/>
      </c>
      <c r="C1096" s="171" t="str">
        <f t="shared" si="244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5"/>
        <v/>
      </c>
      <c r="N1096" s="114"/>
      <c r="O1096" s="172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1" t="str">
        <f t="shared" si="243"/>
        <v/>
      </c>
      <c r="C1097" s="171" t="str">
        <f t="shared" si="244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5"/>
        <v/>
      </c>
      <c r="N1097" s="114"/>
      <c r="O1097" s="172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1" t="str">
        <f t="shared" si="243"/>
        <v/>
      </c>
      <c r="C1098" s="171" t="str">
        <f t="shared" si="244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5"/>
        <v/>
      </c>
      <c r="N1098" s="114"/>
      <c r="O1098" s="172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1" t="str">
        <f t="shared" si="243"/>
        <v/>
      </c>
      <c r="C1099" s="171" t="str">
        <f t="shared" si="244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5"/>
        <v/>
      </c>
      <c r="N1099" s="114"/>
      <c r="O1099" s="172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1" t="str">
        <f>IF(L1100&gt;0,$C$22,"")</f>
        <v/>
      </c>
      <c r="C1100" s="171" t="str">
        <f t="shared" si="244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5"/>
        <v/>
      </c>
      <c r="N1100" s="114"/>
      <c r="O1100" s="172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16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41.25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27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27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/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45000</v>
      </c>
      <c r="H24" s="204"/>
      <c r="I24" s="156"/>
      <c r="J24" s="157"/>
      <c r="K24" s="157"/>
      <c r="L24" s="158"/>
      <c r="M24" s="10"/>
      <c r="N24" s="147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52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45474</v>
      </c>
      <c r="K30" s="173">
        <v>45657</v>
      </c>
      <c r="L30" s="91">
        <v>30000</v>
      </c>
      <c r="M30" s="175">
        <f t="shared" si="3"/>
        <v>2024</v>
      </c>
      <c r="N30" s="114">
        <v>0.3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000.0000.0000.00_2024_45474_45657_30000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24.1406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66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48000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8">
        <v>45292</v>
      </c>
      <c r="K29" s="178">
        <v>45657</v>
      </c>
      <c r="L29" s="91">
        <v>30000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9" t="s">
        <v>20</v>
      </c>
      <c r="J30" s="180">
        <v>44927</v>
      </c>
      <c r="K30" s="181">
        <v>45016</v>
      </c>
      <c r="L30" s="112">
        <v>15000</v>
      </c>
      <c r="M30" s="175">
        <f t="shared" si="3"/>
        <v>2023</v>
      </c>
      <c r="N30" s="114">
        <v>0.3</v>
      </c>
      <c r="O30" s="182" t="s">
        <v>55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000.0000.0000.00_2023_44927_45016_15000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1" t="str">
        <f t="shared" si="2"/>
        <v>Employeur XYZ</v>
      </c>
      <c r="C31" s="171" t="str">
        <f t="shared" si="4"/>
        <v>125.125.2;Rue du Bois 5:Case postale;1860 Aigle;;;Employeur@e-mail.ch;021/751'10'10</v>
      </c>
      <c r="D31" s="87" t="s">
        <v>32</v>
      </c>
      <c r="E31" s="172" t="s">
        <v>21</v>
      </c>
      <c r="F31" s="172" t="s">
        <v>31</v>
      </c>
      <c r="G31" s="173">
        <v>29453</v>
      </c>
      <c r="H31" s="174">
        <v>74500</v>
      </c>
      <c r="I31" s="179" t="s">
        <v>20</v>
      </c>
      <c r="J31" s="180">
        <v>45292</v>
      </c>
      <c r="K31" s="181">
        <v>45322</v>
      </c>
      <c r="L31" s="112">
        <v>3000</v>
      </c>
      <c r="M31" s="175">
        <f t="shared" si="3"/>
        <v>2024</v>
      </c>
      <c r="N31" s="114">
        <v>0</v>
      </c>
      <c r="O31" s="182" t="s">
        <v>56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000.0000.0000.10_2024_45292_45322_3000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65000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82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45383</v>
      </c>
      <c r="K30" s="173">
        <v>45657</v>
      </c>
      <c r="L30" s="91">
        <v>50000</v>
      </c>
      <c r="M30" s="175">
        <f t="shared" si="3"/>
        <v>2024</v>
      </c>
      <c r="N30" s="114">
        <v>0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000.0000.0000.00_2024_45383_45657_50000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80000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34</v>
      </c>
      <c r="F29" s="172" t="s">
        <v>35</v>
      </c>
      <c r="G29" s="173">
        <v>22102</v>
      </c>
      <c r="H29" s="174">
        <v>74500</v>
      </c>
      <c r="I29" s="172" t="s">
        <v>20</v>
      </c>
      <c r="J29" s="173">
        <v>45292</v>
      </c>
      <c r="K29" s="173">
        <v>45657</v>
      </c>
      <c r="L29" s="91">
        <v>80000</v>
      </c>
      <c r="M29" s="175">
        <f t="shared" ref="M29:M93" si="3">IF(L29&gt;0,(YEAR(K29)),"")</f>
        <v>2024</v>
      </c>
      <c r="N29" s="114">
        <v>0.1</v>
      </c>
      <c r="O29" s="182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/>
      </c>
      <c r="C30" s="171" t="str">
        <f t="shared" ref="C30:C93" si="4">IF(L30&gt;0,$C$25,"")</f>
        <v/>
      </c>
      <c r="D30" s="87"/>
      <c r="E30" s="172"/>
      <c r="F30" s="172"/>
      <c r="G30" s="173"/>
      <c r="H30" s="174"/>
      <c r="I30" s="172"/>
      <c r="J30" s="173"/>
      <c r="K30" s="173"/>
      <c r="L30" s="91"/>
      <c r="M30" s="175" t="str">
        <f t="shared" si="3"/>
        <v/>
      </c>
      <c r="N30" s="114"/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 Rita</cp:lastModifiedBy>
  <cp:lastPrinted>2023-09-04T06:43:41Z</cp:lastPrinted>
  <dcterms:created xsi:type="dcterms:W3CDTF">2019-05-20T11:21:14Z</dcterms:created>
  <dcterms:modified xsi:type="dcterms:W3CDTF">2024-10-08T06:59:38Z</dcterms:modified>
</cp:coreProperties>
</file>